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e33e7b62c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&amp;L Summary" sheetId="1" r:id="R6812a468704349fa"/>
    <x:sheet xmlns:r="http://schemas.openxmlformats.org/officeDocument/2006/relationships" name="Revenue and COS" sheetId="2" r:id="R0bb52c94e9f44f4e"/>
    <x:sheet xmlns:r="http://schemas.openxmlformats.org/officeDocument/2006/relationships" name="Operating Expenses" sheetId="3" r:id="R1179d191990146d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;(#,##0);&quot;-&quot;"/>
    <x:numFmt numFmtId="201" formatCode="mmm-yy"/>
    <x:numFmt numFmtId="202" formatCode="mmm-yyyy"/>
    <x:numFmt numFmtId="203" formatCode="0.0%;(0.0%);&quot;-&quot;"/>
  </x:numFmts>
  <x:fonts count="8">
    <x:font>
      <x:sz val="11"/>
      <x:name val="Carlito"/>
    </x:font>
    <x:font>
      <x:sz val="10"/>
      <x:color rgb="FF27231F"/>
      <x:name val="Arial"/>
    </x:font>
    <x:font>
      <x:b/>
      <x:sz val="16"/>
      <x:color rgb="FF27231F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i/>
      <x:sz val="10"/>
      <x:color rgb="FF27231F"/>
      <x:name val="Arial"/>
    </x:font>
    <x:font>
      <x:b/>
      <x:sz val="10"/>
      <x:color rgb="FF27231F"/>
      <x:name val="Arial"/>
    </x:font>
    <x:font>
      <x:b/>
      <x:sz val="10"/>
      <x:color rgb="FF000000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282521"/>
      </x:patternFill>
    </x:fill>
    <x:fill>
      <x:patternFill patternType="solid">
        <x:fgColor rgb="FFF5F3ED"/>
      </x:patternFill>
    </x:fill>
    <x:fill>
      <x:patternFill patternType="solid">
        <x:fgColor rgb="FFFFF3CF"/>
      </x:patternFill>
    </x:fill>
    <x:fill>
      <x:patternFill patternType="solid">
        <x:fgColor rgb="FFFFF9E8"/>
      </x:patternFill>
    </x:fill>
  </x:fills>
  <x:borders count="2">
    <x:border>
      <x:left/>
      <x:right/>
      <x:top/>
      <x:bottom/>
      <x:diagonal/>
    </x:border>
    <x:border>
      <x:left/>
      <x:right/>
      <x:top style="thin">
        <x:color rgb="FFC8A94E"/>
      </x:top>
      <x:bottom/>
      <x:diagonal/>
    </x:border>
  </x:borders>
  <x:cellStyleXfs count="1">
    <x:xf numFmtId="0" fontId="0" fillId="0" borderId="0"/>
  </x:cellStyleXfs>
  <x:cellXfs count="31">
    <x:xf numFmtId="0" fontId="0" fillId="0" borderId="0" xfId="0"/>
    <x:xf numFmtId="0" fontId="1" fillId="0" borderId="0" xfId="0" applyNumberFormat="1" applyFont="1" applyFill="1" applyBorder="1"/>
    <x:xf numFmtId="20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3" borderId="0" xfId="0" applyNumberFormat="1" applyFont="1" applyFill="1" applyBorder="1" applyAlignment="1">
      <x:alignment horizontal="center"/>
    </x:xf>
    <x:xf numFmtId="200" fontId="1" fillId="3" borderId="0" xfId="0" applyNumberFormat="1" applyFont="1" applyFill="1" applyBorder="1"/>
    <x:xf numFmtId="201" fontId="3" fillId="2" borderId="0" xfId="0" applyNumberFormat="1" applyFont="1" applyFill="1" applyBorder="1" applyAlignment="1">
      <x:alignment horizontal="center"/>
    </x:xf>
    <x:xf numFmtId="202" fontId="1" fillId="0" borderId="0" xfId="0" applyNumberFormat="1" applyFont="1" applyFill="1" applyBorder="1"/>
    <x:xf numFmtId="202" fontId="4" fillId="0" borderId="0" xfId="0" applyNumberFormat="1" applyFont="1" applyFill="1" applyBorder="1"/>
    <x:xf numFmtId="0" fontId="4" fillId="0" borderId="0" xfId="0" applyNumberFormat="1" applyFont="1" applyFill="1" applyBorder="1"/>
    <x:xf numFmtId="202" fontId="4" fillId="4" borderId="0" xfId="0" applyNumberFormat="1" applyFont="1" applyFill="1" applyBorder="1"/>
    <x:xf numFmtId="0" fontId="4" fillId="4" borderId="0" xfId="0" applyNumberFormat="1" applyFont="1" applyFill="1" applyBorder="1"/>
    <x:xf numFmtId="200" fontId="1" fillId="5" borderId="0" xfId="0" applyNumberFormat="1" applyFont="1" applyFill="1" applyBorder="1"/>
    <x:xf numFmtId="200" fontId="4" fillId="5" borderId="0" xfId="0" applyNumberFormat="1" applyFont="1" applyFill="1" applyBorder="1"/>
    <x:xf numFmtId="203" fontId="1" fillId="0" borderId="0" xfId="0" applyNumberFormat="1" applyFont="1" applyFill="1" applyBorder="1"/>
    <x:xf numFmtId="203" fontId="1" fillId="3" borderId="0" xfId="0" applyNumberFormat="1" applyFont="1" applyFill="1" applyBorder="1"/>
    <x:xf numFmtId="0" fontId="5" fillId="0" borderId="0" xfId="0" applyNumberFormat="1" applyFont="1" applyFill="1" applyBorder="1"/>
    <x:xf numFmtId="203" fontId="5" fillId="0" borderId="0" xfId="0" applyNumberFormat="1" applyFont="1" applyFill="1" applyBorder="1"/>
    <x:xf numFmtId="203" fontId="5" fillId="3" borderId="0" xfId="0" applyNumberFormat="1" applyFont="1" applyFill="1" applyBorder="1"/>
    <x:xf numFmtId="0" fontId="1" fillId="0" borderId="1" xfId="0" applyNumberFormat="1" applyFont="1" applyFill="1" applyBorder="1"/>
    <x:xf numFmtId="200" fontId="1" fillId="0" borderId="1" xfId="0" applyNumberFormat="1" applyFont="1" applyFill="1" applyBorder="1"/>
    <x:xf numFmtId="200" fontId="1" fillId="3" borderId="1" xfId="0" applyNumberFormat="1" applyFont="1" applyFill="1" applyBorder="1"/>
    <x:xf numFmtId="203" fontId="1" fillId="0" borderId="1" xfId="0" applyNumberFormat="1" applyFont="1" applyFill="1" applyBorder="1"/>
    <x:xf numFmtId="0" fontId="6" fillId="0" borderId="1" xfId="0" applyNumberFormat="1" applyFont="1" applyFill="1" applyBorder="1"/>
    <x:xf numFmtId="200" fontId="6" fillId="0" borderId="1" xfId="0" applyNumberFormat="1" applyFont="1" applyFill="1" applyBorder="1"/>
    <x:xf numFmtId="200" fontId="6" fillId="3" borderId="1" xfId="0" applyNumberFormat="1" applyFont="1" applyFill="1" applyBorder="1"/>
    <x:xf numFmtId="203" fontId="6" fillId="0" borderId="1" xfId="0" applyNumberFormat="1" applyFont="1" applyFill="1" applyBorder="1"/>
    <x:xf numFmtId="200" fontId="7" fillId="0" borderId="1" xfId="0" applyNumberFormat="1" applyFont="1" applyFill="1" applyBorder="1"/>
  </x:cellXfs>
  <x:cellStyles count="1">
    <x:cellStyle name="Normal" xfId="0"/>
  </x:cellStyles>
  <x:dxfs count="3">
    <x:dxf>
      <x:font>
        <x:b/>
        <x:color rgb="FF9C2424"/>
      </x:font>
      <x:fill>
        <x:patternFill patternType="solid">
          <x:bgColor rgb="FFFCE5E3"/>
        </x:patternFill>
      </x:fill>
    </x:dxf>
    <x:dxf>
      <x:font>
        <x:b/>
        <x:color rgb="FF9C2424"/>
      </x:font>
      <x:fill>
        <x:patternFill patternType="solid">
          <x:bgColor rgb="FFFCE5E3"/>
        </x:patternFill>
      </x:fill>
    </x:dxf>
    <x:dxf>
      <x:font>
        <x:b/>
        <x:color rgb="FF9C2424"/>
      </x:font>
      <x:fill>
        <x:patternFill patternType="solid">
          <x:bgColor rgb="FFFCE5E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f437f76f89432c" /><Relationship Type="http://schemas.openxmlformats.org/officeDocument/2006/relationships/theme" Target="/xl/theme/theme1.xml" Id="R2153ffcd74174e1c" /><Relationship Type="http://schemas.openxmlformats.org/officeDocument/2006/relationships/sharedStrings" Target="/xl/sharedStrings.xml" Id="Rdb22d576752d4a06" /><Relationship Type="http://schemas.openxmlformats.org/officeDocument/2006/relationships/worksheet" Target="/xl/worksheets/sheet1.xml" Id="R6812a468704349fa" /><Relationship Type="http://schemas.openxmlformats.org/officeDocument/2006/relationships/worksheet" Target="/xl/worksheets/sheet2.xml" Id="R0bb52c94e9f44f4e" /><Relationship Type="http://schemas.openxmlformats.org/officeDocument/2006/relationships/worksheet" Target="/xl/worksheets/sheet3.xml" Id="R1179d191990146d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82521"/>
  </x:sheetPr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34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  <x:col min="18" max="18" width="13" hidden="0" customWidth="1"/>
    <x:col min="19" max="19" width="13" hidden="0" customWidth="1"/>
    <x:col min="20" max="20" width="13" hidden="0" customWidth="1"/>
    <x:col min="21" max="21" width="13" hidden="0" customWidth="1"/>
  </x:cols>
  <x:sheetData>
    <x:row r="1" ht="23" customHeight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</x:row>
    <x:row r="2" ht="23" customHeight="1">
      <x:c r="A2" s="3" t="str">
        <x:v>Profit &amp; Loss Statement Template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</x:row>
    <x:row r="3" ht="23" customHeight="1">
      <x:c r="A3" s="1" t="str">
        <x:v>ACCILIZE | Monthly reporting in one consistent currency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</x:row>
    <x:row r="4" ht="23" customHeight="1">
      <x:c r="A4" s="1" t="str">
        <x:v>First reporting month</x:v>
      </x:c>
      <x:c r="B4" s="13" t="d">
        <x:v>2027-01-01T00:00:00.000Z</x:v>
      </x:c>
      <x:c r="C4" s="1"/>
      <x:c r="D4" s="1" t="str">
        <x:v>Currency code</x:v>
      </x:c>
      <x:c r="E4" s="14" t="str">
        <x:v>GBP</x:v>
      </x:c>
      <x:c r="F4" s="1"/>
      <x:c r="G4" s="1" t="str">
        <x:v>Currency code is a label; no FX conversion.</x:v>
      </x:c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</x:row>
    <x:row r="5" ht="23" customHeight="1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</x:row>
    <x:row r="6" ht="28" customHeight="1">
      <x:c r="A6" s="6" t="str">
        <x:v>Statement line</x:v>
      </x:c>
      <x:c r="B6" s="9" t="n">
        <x:f>DATE(YEAR('P&amp;L Summary'!$B$4),MONTH('P&amp;L Summary'!$B$4)+0,1)</x:f>
        <x:v>46388</x:v>
      </x:c>
      <x:c r="C6" s="9" t="n">
        <x:f>DATE(YEAR('P&amp;L Summary'!$B$4),MONTH('P&amp;L Summary'!$B$4)+1,1)</x:f>
        <x:v>46419</x:v>
      </x:c>
      <x:c r="D6" s="9" t="n">
        <x:f>DATE(YEAR('P&amp;L Summary'!$B$4),MONTH('P&amp;L Summary'!$B$4)+2,1)</x:f>
        <x:v>46447</x:v>
      </x:c>
      <x:c r="E6" s="9" t="n">
        <x:f>DATE(YEAR('P&amp;L Summary'!$B$4),MONTH('P&amp;L Summary'!$B$4)+3,1)</x:f>
        <x:v>46478</x:v>
      </x:c>
      <x:c r="F6" s="9" t="n">
        <x:f>DATE(YEAR('P&amp;L Summary'!$B$4),MONTH('P&amp;L Summary'!$B$4)+4,1)</x:f>
        <x:v>46508</x:v>
      </x:c>
      <x:c r="G6" s="9" t="n">
        <x:f>DATE(YEAR('P&amp;L Summary'!$B$4),MONTH('P&amp;L Summary'!$B$4)+5,1)</x:f>
        <x:v>46539</x:v>
      </x:c>
      <x:c r="H6" s="9" t="n">
        <x:f>DATE(YEAR('P&amp;L Summary'!$B$4),MONTH('P&amp;L Summary'!$B$4)+6,1)</x:f>
        <x:v>46569</x:v>
      </x:c>
      <x:c r="I6" s="9" t="n">
        <x:f>DATE(YEAR('P&amp;L Summary'!$B$4),MONTH('P&amp;L Summary'!$B$4)+7,1)</x:f>
        <x:v>46600</x:v>
      </x:c>
      <x:c r="J6" s="9" t="n">
        <x:f>DATE(YEAR('P&amp;L Summary'!$B$4),MONTH('P&amp;L Summary'!$B$4)+8,1)</x:f>
        <x:v>46631</x:v>
      </x:c>
      <x:c r="K6" s="9" t="n">
        <x:f>DATE(YEAR('P&amp;L Summary'!$B$4),MONTH('P&amp;L Summary'!$B$4)+9,1)</x:f>
        <x:v>46661</x:v>
      </x:c>
      <x:c r="L6" s="9" t="n">
        <x:f>DATE(YEAR('P&amp;L Summary'!$B$4),MONTH('P&amp;L Summary'!$B$4)+10,1)</x:f>
        <x:v>46692</x:v>
      </x:c>
      <x:c r="M6" s="9" t="n">
        <x:f>DATE(YEAR('P&amp;L Summary'!$B$4),MONTH('P&amp;L Summary'!$B$4)+11,1)</x:f>
        <x:v>46722</x:v>
      </x:c>
      <x:c r="N6" s="7" t="str">
        <x:v>Quarter 1</x:v>
      </x:c>
      <x:c r="O6" s="7" t="str">
        <x:v>Quarter 2</x:v>
      </x:c>
      <x:c r="P6" s="7" t="str">
        <x:v>Quarter 3</x:v>
      </x:c>
      <x:c r="Q6" s="7" t="str">
        <x:v>Quarter 4</x:v>
      </x:c>
      <x:c r="R6" s="6" t="str">
        <x:v>Annual</x:v>
      </x:c>
      <x:c r="S6" s="6" t="str">
        <x:v>Prior annual</x:v>
      </x:c>
      <x:c r="T6" s="6" t="str">
        <x:v>Change</x:v>
      </x:c>
      <x:c r="U6" s="6" t="str">
        <x:v>Adverse %</x:v>
      </x:c>
    </x:row>
    <x:row r="7" ht="23" customHeight="1">
      <x:c r="A7" s="1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8"/>
      <x:c r="O7" s="8"/>
      <x:c r="P7" s="8"/>
      <x:c r="Q7" s="8"/>
      <x:c r="R7" s="2"/>
      <x:c r="S7" s="2"/>
      <x:c r="T7" s="2"/>
      <x:c r="U7" s="2"/>
    </x:row>
    <x:row r="8" ht="23" customHeight="1">
      <x:c r="A8" s="26" t="str">
        <x:v>Revenue</x:v>
      </x:c>
      <x:c r="B8" s="27" t="n">
        <x:f>'Revenue and COS'!B11</x:f>
        <x:v>0</x:v>
      </x:c>
      <x:c r="C8" s="27" t="n">
        <x:f>'Revenue and COS'!C11</x:f>
        <x:v>0</x:v>
      </x:c>
      <x:c r="D8" s="27" t="n">
        <x:f>'Revenue and COS'!D11</x:f>
        <x:v>0</x:v>
      </x:c>
      <x:c r="E8" s="27" t="n">
        <x:f>'Revenue and COS'!E11</x:f>
        <x:v>0</x:v>
      </x:c>
      <x:c r="F8" s="27" t="n">
        <x:f>'Revenue and COS'!F11</x:f>
        <x:v>0</x:v>
      </x:c>
      <x:c r="G8" s="27" t="n">
        <x:f>'Revenue and COS'!G11</x:f>
        <x:v>0</x:v>
      </x:c>
      <x:c r="H8" s="27" t="n">
        <x:f>'Revenue and COS'!H11</x:f>
        <x:v>0</x:v>
      </x:c>
      <x:c r="I8" s="27" t="n">
        <x:f>'Revenue and COS'!I11</x:f>
        <x:v>0</x:v>
      </x:c>
      <x:c r="J8" s="27" t="n">
        <x:f>'Revenue and COS'!J11</x:f>
        <x:v>0</x:v>
      </x:c>
      <x:c r="K8" s="27" t="n">
        <x:f>'Revenue and COS'!K11</x:f>
        <x:v>0</x:v>
      </x:c>
      <x:c r="L8" s="27" t="n">
        <x:f>'Revenue and COS'!L11</x:f>
        <x:v>0</x:v>
      </x:c>
      <x:c r="M8" s="27" t="n">
        <x:f>'Revenue and COS'!M11</x:f>
        <x:v>0</x:v>
      </x:c>
      <x:c r="N8" s="28" t="n">
        <x:f>SUM(B8:D8)</x:f>
        <x:v>0</x:v>
      </x:c>
      <x:c r="O8" s="28" t="n">
        <x:f>SUM(E8:G8)</x:f>
        <x:v>0</x:v>
      </x:c>
      <x:c r="P8" s="28" t="n">
        <x:f>SUM(H8:J8)</x:f>
        <x:v>0</x:v>
      </x:c>
      <x:c r="Q8" s="28" t="n">
        <x:f>SUM(K8:M8)</x:f>
        <x:v>0</x:v>
      </x:c>
      <x:c r="R8" s="27" t="n">
        <x:f>SUM(B8:M8)</x:f>
        <x:v>0</x:v>
      </x:c>
      <x:c r="S8" s="27" t="n">
        <x:f>'Revenue and COS'!S11</x:f>
        <x:v>0</x:v>
      </x:c>
      <x:c r="T8" s="27" t="n">
        <x:f>R8-S8</x:f>
        <x:v>0</x:v>
      </x:c>
      <x:c r="U8" s="29" t="str">
        <x:f>IF(S8=0,"",-T8/ABS(S8))</x:f>
      </x:c>
    </x:row>
    <x:row r="9" ht="23" customHeight="1">
      <x:c r="A9" s="1" t="str">
        <x:v>Cost of sales</x:v>
      </x:c>
      <x:c r="B9" s="2" t="n">
        <x:f>'Revenue and COS'!B16</x:f>
        <x:v>0</x:v>
      </x:c>
      <x:c r="C9" s="2" t="n">
        <x:f>'Revenue and COS'!C16</x:f>
        <x:v>0</x:v>
      </x:c>
      <x:c r="D9" s="2" t="n">
        <x:f>'Revenue and COS'!D16</x:f>
        <x:v>0</x:v>
      </x:c>
      <x:c r="E9" s="2" t="n">
        <x:f>'Revenue and COS'!E16</x:f>
        <x:v>0</x:v>
      </x:c>
      <x:c r="F9" s="2" t="n">
        <x:f>'Revenue and COS'!F16</x:f>
        <x:v>0</x:v>
      </x:c>
      <x:c r="G9" s="2" t="n">
        <x:f>'Revenue and COS'!G16</x:f>
        <x:v>0</x:v>
      </x:c>
      <x:c r="H9" s="2" t="n">
        <x:f>'Revenue and COS'!H16</x:f>
        <x:v>0</x:v>
      </x:c>
      <x:c r="I9" s="2" t="n">
        <x:f>'Revenue and COS'!I16</x:f>
        <x:v>0</x:v>
      </x:c>
      <x:c r="J9" s="2" t="n">
        <x:f>'Revenue and COS'!J16</x:f>
        <x:v>0</x:v>
      </x:c>
      <x:c r="K9" s="2" t="n">
        <x:f>'Revenue and COS'!K16</x:f>
        <x:v>0</x:v>
      </x:c>
      <x:c r="L9" s="2" t="n">
        <x:f>'Revenue and COS'!L16</x:f>
        <x:v>0</x:v>
      </x:c>
      <x:c r="M9" s="2" t="n">
        <x:f>'Revenue and COS'!M16</x:f>
        <x:v>0</x:v>
      </x:c>
      <x:c r="N9" s="8" t="n">
        <x:f>SUM(B9:D9)</x:f>
        <x:v>0</x:v>
      </x:c>
      <x:c r="O9" s="8" t="n">
        <x:f>SUM(E9:G9)</x:f>
        <x:v>0</x:v>
      </x:c>
      <x:c r="P9" s="8" t="n">
        <x:f>SUM(H9:J9)</x:f>
        <x:v>0</x:v>
      </x:c>
      <x:c r="Q9" s="8" t="n">
        <x:f>SUM(K9:M9)</x:f>
        <x:v>0</x:v>
      </x:c>
      <x:c r="R9" s="2" t="n">
        <x:f>SUM(B9:M9)</x:f>
        <x:v>0</x:v>
      </x:c>
      <x:c r="S9" s="2" t="n">
        <x:f>'Revenue and COS'!S16</x:f>
        <x:v>0</x:v>
      </x:c>
      <x:c r="T9" s="2" t="n">
        <x:f>R9-S9</x:f>
        <x:v>0</x:v>
      </x:c>
      <x:c r="U9" s="17" t="str">
        <x:f>IF(S9=0,"",T9/ABS(S9))</x:f>
      </x:c>
    </x:row>
    <x:row r="10" ht="23" customHeight="1">
      <x:c r="A10" s="26" t="str">
        <x:v>Gross profit</x:v>
      </x:c>
      <x:c r="B10" s="27" t="n">
        <x:f>B8-B9</x:f>
        <x:v>0</x:v>
      </x:c>
      <x:c r="C10" s="27" t="n">
        <x:f>C8-C9</x:f>
        <x:v>0</x:v>
      </x:c>
      <x:c r="D10" s="27" t="n">
        <x:f>D8-D9</x:f>
        <x:v>0</x:v>
      </x:c>
      <x:c r="E10" s="27" t="n">
        <x:f>E8-E9</x:f>
        <x:v>0</x:v>
      </x:c>
      <x:c r="F10" s="27" t="n">
        <x:f>F8-F9</x:f>
        <x:v>0</x:v>
      </x:c>
      <x:c r="G10" s="27" t="n">
        <x:f>G8-G9</x:f>
        <x:v>0</x:v>
      </x:c>
      <x:c r="H10" s="27" t="n">
        <x:f>H8-H9</x:f>
        <x:v>0</x:v>
      </x:c>
      <x:c r="I10" s="27" t="n">
        <x:f>I8-I9</x:f>
        <x:v>0</x:v>
      </x:c>
      <x:c r="J10" s="27" t="n">
        <x:f>J8-J9</x:f>
        <x:v>0</x:v>
      </x:c>
      <x:c r="K10" s="27" t="n">
        <x:f>K8-K9</x:f>
        <x:v>0</x:v>
      </x:c>
      <x:c r="L10" s="27" t="n">
        <x:f>L8-L9</x:f>
        <x:v>0</x:v>
      </x:c>
      <x:c r="M10" s="27" t="n">
        <x:f>M8-M9</x:f>
        <x:v>0</x:v>
      </x:c>
      <x:c r="N10" s="28" t="n">
        <x:f>SUM(B10:D10)</x:f>
        <x:v>0</x:v>
      </x:c>
      <x:c r="O10" s="28" t="n">
        <x:f>SUM(E10:G10)</x:f>
        <x:v>0</x:v>
      </x:c>
      <x:c r="P10" s="28" t="n">
        <x:f>SUM(H10:J10)</x:f>
        <x:v>0</x:v>
      </x:c>
      <x:c r="Q10" s="28" t="n">
        <x:f>SUM(K10:M10)</x:f>
        <x:v>0</x:v>
      </x:c>
      <x:c r="R10" s="27" t="n">
        <x:f>SUM(B10:M10)</x:f>
        <x:v>0</x:v>
      </x:c>
      <x:c r="S10" s="27" t="n">
        <x:f>S8-S9</x:f>
        <x:v>0</x:v>
      </x:c>
      <x:c r="T10" s="27" t="n">
        <x:f>R10-S10</x:f>
        <x:v>0</x:v>
      </x:c>
      <x:c r="U10" s="29" t="str">
        <x:f>IF(S10=0,"",-T10/ABS(S10))</x:f>
      </x:c>
    </x:row>
    <x:row r="11" ht="23" customHeight="1">
      <x:c r="A11" s="19" t="str">
        <x:v>Gross margin</x:v>
      </x:c>
      <x:c r="B11" s="20" t="str">
        <x:f>IF(B8=0,"",B10/B8)</x:f>
      </x:c>
      <x:c r="C11" s="20" t="str">
        <x:f>IF(C8=0,"",C10/C8)</x:f>
      </x:c>
      <x:c r="D11" s="20" t="str">
        <x:f>IF(D8=0,"",D10/D8)</x:f>
      </x:c>
      <x:c r="E11" s="20" t="str">
        <x:f>IF(E8=0,"",E10/E8)</x:f>
      </x:c>
      <x:c r="F11" s="20" t="str">
        <x:f>IF(F8=0,"",F10/F8)</x:f>
      </x:c>
      <x:c r="G11" s="20" t="str">
        <x:f>IF(G8=0,"",G10/G8)</x:f>
      </x:c>
      <x:c r="H11" s="20" t="str">
        <x:f>IF(H8=0,"",H10/H8)</x:f>
      </x:c>
      <x:c r="I11" s="20" t="str">
        <x:f>IF(I8=0,"",I10/I8)</x:f>
      </x:c>
      <x:c r="J11" s="20" t="str">
        <x:f>IF(J8=0,"",J10/J8)</x:f>
      </x:c>
      <x:c r="K11" s="20" t="str">
        <x:f>IF(K8=0,"",K10/K8)</x:f>
      </x:c>
      <x:c r="L11" s="20" t="str">
        <x:f>IF(L8=0,"",L10/L8)</x:f>
      </x:c>
      <x:c r="M11" s="20" t="str">
        <x:f>IF(M8=0,"",M10/M8)</x:f>
      </x:c>
      <x:c r="N11" s="21" t="str">
        <x:f>IF(N8=0,"",N10/N8)</x:f>
      </x:c>
      <x:c r="O11" s="21" t="str">
        <x:f>IF(O8=0,"",O10/O8)</x:f>
      </x:c>
      <x:c r="P11" s="21" t="str">
        <x:f>IF(P8=0,"",P10/P8)</x:f>
      </x:c>
      <x:c r="Q11" s="21" t="str">
        <x:f>IF(Q8=0,"",Q10/Q8)</x:f>
      </x:c>
      <x:c r="R11" s="20" t="str">
        <x:f>IF(R8=0,"",R10/R8)</x:f>
      </x:c>
      <x:c r="S11" s="20" t="str">
        <x:f>IF(S8=0,"",S10/S8)</x:f>
      </x:c>
      <x:c r="T11" s="20" t="str">
        <x:f>IF(OR(R11="",S11=""),"",R11-S11)</x:f>
      </x:c>
      <x:c r="U11" s="20" t="str">
        <x:f>""</x:f>
      </x:c>
    </x:row>
    <x:row r="12" ht="23" customHeight="1">
      <x:c r="A12" s="1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8"/>
      <x:c r="O12" s="8"/>
      <x:c r="P12" s="8"/>
      <x:c r="Q12" s="8"/>
      <x:c r="R12" s="2"/>
      <x:c r="S12" s="2"/>
      <x:c r="T12" s="2"/>
      <x:c r="U12" s="2"/>
    </x:row>
    <x:row r="13" ht="23" customHeight="1">
      <x:c r="A13" s="1" t="str">
        <x:v>Operating expenses</x:v>
      </x:c>
      <x:c r="B13" s="2" t="n">
        <x:f>'Operating Expenses'!B19</x:f>
        <x:v>0</x:v>
      </x:c>
      <x:c r="C13" s="2" t="n">
        <x:f>'Operating Expenses'!C19</x:f>
        <x:v>0</x:v>
      </x:c>
      <x:c r="D13" s="2" t="n">
        <x:f>'Operating Expenses'!D19</x:f>
        <x:v>0</x:v>
      </x:c>
      <x:c r="E13" s="2" t="n">
        <x:f>'Operating Expenses'!E19</x:f>
        <x:v>0</x:v>
      </x:c>
      <x:c r="F13" s="2" t="n">
        <x:f>'Operating Expenses'!F19</x:f>
        <x:v>0</x:v>
      </x:c>
      <x:c r="G13" s="2" t="n">
        <x:f>'Operating Expenses'!G19</x:f>
        <x:v>0</x:v>
      </x:c>
      <x:c r="H13" s="2" t="n">
        <x:f>'Operating Expenses'!H19</x:f>
        <x:v>0</x:v>
      </x:c>
      <x:c r="I13" s="2" t="n">
        <x:f>'Operating Expenses'!I19</x:f>
        <x:v>0</x:v>
      </x:c>
      <x:c r="J13" s="2" t="n">
        <x:f>'Operating Expenses'!J19</x:f>
        <x:v>0</x:v>
      </x:c>
      <x:c r="K13" s="2" t="n">
        <x:f>'Operating Expenses'!K19</x:f>
        <x:v>0</x:v>
      </x:c>
      <x:c r="L13" s="2" t="n">
        <x:f>'Operating Expenses'!L19</x:f>
        <x:v>0</x:v>
      </x:c>
      <x:c r="M13" s="2" t="n">
        <x:f>'Operating Expenses'!M19</x:f>
        <x:v>0</x:v>
      </x:c>
      <x:c r="N13" s="8" t="n">
        <x:f>SUM(B13:D13)</x:f>
        <x:v>0</x:v>
      </x:c>
      <x:c r="O13" s="8" t="n">
        <x:f>SUM(E13:G13)</x:f>
        <x:v>0</x:v>
      </x:c>
      <x:c r="P13" s="8" t="n">
        <x:f>SUM(H13:J13)</x:f>
        <x:v>0</x:v>
      </x:c>
      <x:c r="Q13" s="8" t="n">
        <x:f>SUM(K13:M13)</x:f>
        <x:v>0</x:v>
      </x:c>
      <x:c r="R13" s="2" t="n">
        <x:f>SUM(B13:M13)</x:f>
        <x:v>0</x:v>
      </x:c>
      <x:c r="S13" s="2" t="n">
        <x:f>'Operating Expenses'!S19</x:f>
        <x:v>0</x:v>
      </x:c>
      <x:c r="T13" s="2" t="n">
        <x:f>R13-S13</x:f>
        <x:v>0</x:v>
      </x:c>
      <x:c r="U13" s="17" t="str">
        <x:f>IF(S13=0,"",T13/ABS(S13))</x:f>
      </x:c>
    </x:row>
    <x:row r="14" ht="23" customHeight="1">
      <x:c r="A14" s="26" t="str">
        <x:v>Operating profit</x:v>
      </x:c>
      <x:c r="B14" s="27" t="n">
        <x:f>B10-B13</x:f>
        <x:v>0</x:v>
      </x:c>
      <x:c r="C14" s="27" t="n">
        <x:f>C10-C13</x:f>
        <x:v>0</x:v>
      </x:c>
      <x:c r="D14" s="27" t="n">
        <x:f>D10-D13</x:f>
        <x:v>0</x:v>
      </x:c>
      <x:c r="E14" s="27" t="n">
        <x:f>E10-E13</x:f>
        <x:v>0</x:v>
      </x:c>
      <x:c r="F14" s="27" t="n">
        <x:f>F10-F13</x:f>
        <x:v>0</x:v>
      </x:c>
      <x:c r="G14" s="27" t="n">
        <x:f>G10-G13</x:f>
        <x:v>0</x:v>
      </x:c>
      <x:c r="H14" s="27" t="n">
        <x:f>H10-H13</x:f>
        <x:v>0</x:v>
      </x:c>
      <x:c r="I14" s="27" t="n">
        <x:f>I10-I13</x:f>
        <x:v>0</x:v>
      </x:c>
      <x:c r="J14" s="27" t="n">
        <x:f>J10-J13</x:f>
        <x:v>0</x:v>
      </x:c>
      <x:c r="K14" s="27" t="n">
        <x:f>K10-K13</x:f>
        <x:v>0</x:v>
      </x:c>
      <x:c r="L14" s="27" t="n">
        <x:f>L10-L13</x:f>
        <x:v>0</x:v>
      </x:c>
      <x:c r="M14" s="27" t="n">
        <x:f>M10-M13</x:f>
        <x:v>0</x:v>
      </x:c>
      <x:c r="N14" s="28" t="n">
        <x:f>SUM(B14:D14)</x:f>
        <x:v>0</x:v>
      </x:c>
      <x:c r="O14" s="28" t="n">
        <x:f>SUM(E14:G14)</x:f>
        <x:v>0</x:v>
      </x:c>
      <x:c r="P14" s="28" t="n">
        <x:f>SUM(H14:J14)</x:f>
        <x:v>0</x:v>
      </x:c>
      <x:c r="Q14" s="28" t="n">
        <x:f>SUM(K14:M14)</x:f>
        <x:v>0</x:v>
      </x:c>
      <x:c r="R14" s="27" t="n">
        <x:f>SUM(B14:M14)</x:f>
        <x:v>0</x:v>
      </x:c>
      <x:c r="S14" s="27" t="n">
        <x:f>S10-S13</x:f>
        <x:v>0</x:v>
      </x:c>
      <x:c r="T14" s="27" t="n">
        <x:f>R14-S14</x:f>
        <x:v>0</x:v>
      </x:c>
      <x:c r="U14" s="29" t="str">
        <x:f>IF(S14=0,"",-T14/ABS(S14))</x:f>
      </x:c>
    </x:row>
    <x:row r="15" ht="23" customHeight="1">
      <x:c r="A15" s="19" t="str">
        <x:v>Operating margin</x:v>
      </x:c>
      <x:c r="B15" s="20" t="str">
        <x:f>IF(B8=0,"",B14/B8)</x:f>
      </x:c>
      <x:c r="C15" s="20" t="str">
        <x:f>IF(C8=0,"",C14/C8)</x:f>
      </x:c>
      <x:c r="D15" s="20" t="str">
        <x:f>IF(D8=0,"",D14/D8)</x:f>
      </x:c>
      <x:c r="E15" s="20" t="str">
        <x:f>IF(E8=0,"",E14/E8)</x:f>
      </x:c>
      <x:c r="F15" s="20" t="str">
        <x:f>IF(F8=0,"",F14/F8)</x:f>
      </x:c>
      <x:c r="G15" s="20" t="str">
        <x:f>IF(G8=0,"",G14/G8)</x:f>
      </x:c>
      <x:c r="H15" s="20" t="str">
        <x:f>IF(H8=0,"",H14/H8)</x:f>
      </x:c>
      <x:c r="I15" s="20" t="str">
        <x:f>IF(I8=0,"",I14/I8)</x:f>
      </x:c>
      <x:c r="J15" s="20" t="str">
        <x:f>IF(J8=0,"",J14/J8)</x:f>
      </x:c>
      <x:c r="K15" s="20" t="str">
        <x:f>IF(K8=0,"",K14/K8)</x:f>
      </x:c>
      <x:c r="L15" s="20" t="str">
        <x:f>IF(L8=0,"",L14/L8)</x:f>
      </x:c>
      <x:c r="M15" s="20" t="str">
        <x:f>IF(M8=0,"",M14/M8)</x:f>
      </x:c>
      <x:c r="N15" s="21" t="str">
        <x:f>IF(N8=0,"",N14/N8)</x:f>
      </x:c>
      <x:c r="O15" s="21" t="str">
        <x:f>IF(O8=0,"",O14/O8)</x:f>
      </x:c>
      <x:c r="P15" s="21" t="str">
        <x:f>IF(P8=0,"",P14/P8)</x:f>
      </x:c>
      <x:c r="Q15" s="21" t="str">
        <x:f>IF(Q8=0,"",Q14/Q8)</x:f>
      </x:c>
      <x:c r="R15" s="20" t="str">
        <x:f>IF(R8=0,"",R14/R8)</x:f>
      </x:c>
      <x:c r="S15" s="20" t="str">
        <x:f>IF(S8=0,"",S14/S8)</x:f>
      </x:c>
      <x:c r="T15" s="20" t="str">
        <x:f>IF(OR(R15="",S15=""),"",R15-S15)</x:f>
      </x:c>
      <x:c r="U15" s="20" t="str">
        <x:f>""</x:f>
      </x:c>
    </x:row>
    <x:row r="16" ht="23" customHeight="1">
      <x:c r="A16" s="1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8"/>
      <x:c r="O16" s="8"/>
      <x:c r="P16" s="8"/>
      <x:c r="Q16" s="8"/>
      <x:c r="R16" s="2"/>
      <x:c r="S16" s="2"/>
      <x:c r="T16" s="2"/>
      <x:c r="U16" s="2"/>
    </x:row>
    <x:row r="17" ht="23" customHeight="1">
      <x:c r="A17" s="1" t="str">
        <x:v>Interest expense</x:v>
      </x:c>
      <x:c r="B17" s="2" t="n">
        <x:f>'Operating Expenses'!B16</x:f>
        <x:v>0</x:v>
      </x:c>
      <x:c r="C17" s="2" t="n">
        <x:f>'Operating Expenses'!C16</x:f>
        <x:v>0</x:v>
      </x:c>
      <x:c r="D17" s="2" t="n">
        <x:f>'Operating Expenses'!D16</x:f>
        <x:v>0</x:v>
      </x:c>
      <x:c r="E17" s="2" t="n">
        <x:f>'Operating Expenses'!E16</x:f>
        <x:v>0</x:v>
      </x:c>
      <x:c r="F17" s="2" t="n">
        <x:f>'Operating Expenses'!F16</x:f>
        <x:v>0</x:v>
      </x:c>
      <x:c r="G17" s="2" t="n">
        <x:f>'Operating Expenses'!G16</x:f>
        <x:v>0</x:v>
      </x:c>
      <x:c r="H17" s="2" t="n">
        <x:f>'Operating Expenses'!H16</x:f>
        <x:v>0</x:v>
      </x:c>
      <x:c r="I17" s="2" t="n">
        <x:f>'Operating Expenses'!I16</x:f>
        <x:v>0</x:v>
      </x:c>
      <x:c r="J17" s="2" t="n">
        <x:f>'Operating Expenses'!J16</x:f>
        <x:v>0</x:v>
      </x:c>
      <x:c r="K17" s="2" t="n">
        <x:f>'Operating Expenses'!K16</x:f>
        <x:v>0</x:v>
      </x:c>
      <x:c r="L17" s="2" t="n">
        <x:f>'Operating Expenses'!L16</x:f>
        <x:v>0</x:v>
      </x:c>
      <x:c r="M17" s="2" t="n">
        <x:f>'Operating Expenses'!M16</x:f>
        <x:v>0</x:v>
      </x:c>
      <x:c r="N17" s="8" t="n">
        <x:f>SUM(B17:D17)</x:f>
        <x:v>0</x:v>
      </x:c>
      <x:c r="O17" s="8" t="n">
        <x:f>SUM(E17:G17)</x:f>
        <x:v>0</x:v>
      </x:c>
      <x:c r="P17" s="8" t="n">
        <x:f>SUM(H17:J17)</x:f>
        <x:v>0</x:v>
      </x:c>
      <x:c r="Q17" s="8" t="n">
        <x:f>SUM(K17:M17)</x:f>
        <x:v>0</x:v>
      </x:c>
      <x:c r="R17" s="2" t="n">
        <x:f>SUM(B17:M17)</x:f>
        <x:v>0</x:v>
      </x:c>
      <x:c r="S17" s="2" t="n">
        <x:f>'Operating Expenses'!S16</x:f>
        <x:v>0</x:v>
      </x:c>
      <x:c r="T17" s="2" t="n">
        <x:f>R17-S17</x:f>
        <x:v>0</x:v>
      </x:c>
      <x:c r="U17" s="17" t="str">
        <x:f>IF(S17=0,"",T17/ABS(S17))</x:f>
      </x:c>
    </x:row>
    <x:row r="18" ht="23" customHeight="1">
      <x:c r="A18" s="26" t="str">
        <x:v>Profit before tax</x:v>
      </x:c>
      <x:c r="B18" s="27" t="n">
        <x:f>B14-B17</x:f>
        <x:v>0</x:v>
      </x:c>
      <x:c r="C18" s="27" t="n">
        <x:f>C14-C17</x:f>
        <x:v>0</x:v>
      </x:c>
      <x:c r="D18" s="27" t="n">
        <x:f>D14-D17</x:f>
        <x:v>0</x:v>
      </x:c>
      <x:c r="E18" s="27" t="n">
        <x:f>E14-E17</x:f>
        <x:v>0</x:v>
      </x:c>
      <x:c r="F18" s="27" t="n">
        <x:f>F14-F17</x:f>
        <x:v>0</x:v>
      </x:c>
      <x:c r="G18" s="27" t="n">
        <x:f>G14-G17</x:f>
        <x:v>0</x:v>
      </x:c>
      <x:c r="H18" s="27" t="n">
        <x:f>H14-H17</x:f>
        <x:v>0</x:v>
      </x:c>
      <x:c r="I18" s="27" t="n">
        <x:f>I14-I17</x:f>
        <x:v>0</x:v>
      </x:c>
      <x:c r="J18" s="27" t="n">
        <x:f>J14-J17</x:f>
        <x:v>0</x:v>
      </x:c>
      <x:c r="K18" s="27" t="n">
        <x:f>K14-K17</x:f>
        <x:v>0</x:v>
      </x:c>
      <x:c r="L18" s="27" t="n">
        <x:f>L14-L17</x:f>
        <x:v>0</x:v>
      </x:c>
      <x:c r="M18" s="27" t="n">
        <x:f>M14-M17</x:f>
        <x:v>0</x:v>
      </x:c>
      <x:c r="N18" s="28" t="n">
        <x:f>SUM(B18:D18)</x:f>
        <x:v>0</x:v>
      </x:c>
      <x:c r="O18" s="28" t="n">
        <x:f>SUM(E18:G18)</x:f>
        <x:v>0</x:v>
      </x:c>
      <x:c r="P18" s="28" t="n">
        <x:f>SUM(H18:J18)</x:f>
        <x:v>0</x:v>
      </x:c>
      <x:c r="Q18" s="28" t="n">
        <x:f>SUM(K18:M18)</x:f>
        <x:v>0</x:v>
      </x:c>
      <x:c r="R18" s="27" t="n">
        <x:f>SUM(B18:M18)</x:f>
        <x:v>0</x:v>
      </x:c>
      <x:c r="S18" s="27" t="n">
        <x:f>S14-S17</x:f>
        <x:v>0</x:v>
      </x:c>
      <x:c r="T18" s="27" t="n">
        <x:f>R18-S18</x:f>
        <x:v>0</x:v>
      </x:c>
      <x:c r="U18" s="29" t="str">
        <x:f>IF(S18=0,"",-T18/ABS(S18))</x:f>
      </x:c>
    </x:row>
    <x:row r="19" ht="23" customHeight="1">
      <x:c r="A19" s="1" t="str">
        <x:v>Tax expense</x:v>
      </x:c>
      <x:c r="B19" s="2" t="n">
        <x:f>'Operating Expenses'!B17</x:f>
        <x:v>0</x:v>
      </x:c>
      <x:c r="C19" s="2" t="n">
        <x:f>'Operating Expenses'!C17</x:f>
        <x:v>0</x:v>
      </x:c>
      <x:c r="D19" s="2" t="n">
        <x:f>'Operating Expenses'!D17</x:f>
        <x:v>0</x:v>
      </x:c>
      <x:c r="E19" s="2" t="n">
        <x:f>'Operating Expenses'!E17</x:f>
        <x:v>0</x:v>
      </x:c>
      <x:c r="F19" s="2" t="n">
        <x:f>'Operating Expenses'!F17</x:f>
        <x:v>0</x:v>
      </x:c>
      <x:c r="G19" s="2" t="n">
        <x:f>'Operating Expenses'!G17</x:f>
        <x:v>0</x:v>
      </x:c>
      <x:c r="H19" s="2" t="n">
        <x:f>'Operating Expenses'!H17</x:f>
        <x:v>0</x:v>
      </x:c>
      <x:c r="I19" s="2" t="n">
        <x:f>'Operating Expenses'!I17</x:f>
        <x:v>0</x:v>
      </x:c>
      <x:c r="J19" s="2" t="n">
        <x:f>'Operating Expenses'!J17</x:f>
        <x:v>0</x:v>
      </x:c>
      <x:c r="K19" s="2" t="n">
        <x:f>'Operating Expenses'!K17</x:f>
        <x:v>0</x:v>
      </x:c>
      <x:c r="L19" s="2" t="n">
        <x:f>'Operating Expenses'!L17</x:f>
        <x:v>0</x:v>
      </x:c>
      <x:c r="M19" s="2" t="n">
        <x:f>'Operating Expenses'!M17</x:f>
        <x:v>0</x:v>
      </x:c>
      <x:c r="N19" s="8" t="n">
        <x:f>SUM(B19:D19)</x:f>
        <x:v>0</x:v>
      </x:c>
      <x:c r="O19" s="8" t="n">
        <x:f>SUM(E19:G19)</x:f>
        <x:v>0</x:v>
      </x:c>
      <x:c r="P19" s="8" t="n">
        <x:f>SUM(H19:J19)</x:f>
        <x:v>0</x:v>
      </x:c>
      <x:c r="Q19" s="8" t="n">
        <x:f>SUM(K19:M19)</x:f>
        <x:v>0</x:v>
      </x:c>
      <x:c r="R19" s="2" t="n">
        <x:f>SUM(B19:M19)</x:f>
        <x:v>0</x:v>
      </x:c>
      <x:c r="S19" s="2" t="n">
        <x:f>'Operating Expenses'!S17</x:f>
        <x:v>0</x:v>
      </x:c>
      <x:c r="T19" s="2" t="n">
        <x:f>R19-S19</x:f>
        <x:v>0</x:v>
      </x:c>
      <x:c r="U19" s="17" t="str">
        <x:f>IF(S19=0,"",T19/ABS(S19))</x:f>
      </x:c>
    </x:row>
    <x:row r="20" ht="23" customHeight="1">
      <x:c r="A20" s="26" t="str">
        <x:v>Net profit</x:v>
      </x:c>
      <x:c r="B20" s="27" t="n">
        <x:f>B18-B19</x:f>
        <x:v>0</x:v>
      </x:c>
      <x:c r="C20" s="27" t="n">
        <x:f>C18-C19</x:f>
        <x:v>0</x:v>
      </x:c>
      <x:c r="D20" s="27" t="n">
        <x:f>D18-D19</x:f>
        <x:v>0</x:v>
      </x:c>
      <x:c r="E20" s="27" t="n">
        <x:f>E18-E19</x:f>
        <x:v>0</x:v>
      </x:c>
      <x:c r="F20" s="27" t="n">
        <x:f>F18-F19</x:f>
        <x:v>0</x:v>
      </x:c>
      <x:c r="G20" s="27" t="n">
        <x:f>G18-G19</x:f>
        <x:v>0</x:v>
      </x:c>
      <x:c r="H20" s="27" t="n">
        <x:f>H18-H19</x:f>
        <x:v>0</x:v>
      </x:c>
      <x:c r="I20" s="27" t="n">
        <x:f>I18-I19</x:f>
        <x:v>0</x:v>
      </x:c>
      <x:c r="J20" s="27" t="n">
        <x:f>J18-J19</x:f>
        <x:v>0</x:v>
      </x:c>
      <x:c r="K20" s="27" t="n">
        <x:f>K18-K19</x:f>
        <x:v>0</x:v>
      </x:c>
      <x:c r="L20" s="27" t="n">
        <x:f>L18-L19</x:f>
        <x:v>0</x:v>
      </x:c>
      <x:c r="M20" s="27" t="n">
        <x:f>M18-M19</x:f>
        <x:v>0</x:v>
      </x:c>
      <x:c r="N20" s="28" t="n">
        <x:f>SUM(B20:D20)</x:f>
        <x:v>0</x:v>
      </x:c>
      <x:c r="O20" s="28" t="n">
        <x:f>SUM(E20:G20)</x:f>
        <x:v>0</x:v>
      </x:c>
      <x:c r="P20" s="28" t="n">
        <x:f>SUM(H20:J20)</x:f>
        <x:v>0</x:v>
      </x:c>
      <x:c r="Q20" s="28" t="n">
        <x:f>SUM(K20:M20)</x:f>
        <x:v>0</x:v>
      </x:c>
      <x:c r="R20" s="27" t="n">
        <x:f>SUM(B20:M20)</x:f>
        <x:v>0</x:v>
      </x:c>
      <x:c r="S20" s="27" t="n">
        <x:f>S18-S19</x:f>
        <x:v>0</x:v>
      </x:c>
      <x:c r="T20" s="27" t="n">
        <x:f>R20-S20</x:f>
        <x:v>0</x:v>
      </x:c>
      <x:c r="U20" s="29" t="str">
        <x:f>IF(S20=0,"",-T20/ABS(S20))</x:f>
      </x:c>
    </x:row>
    <x:row r="21" ht="23" customHeight="1">
      <x:c r="A21" s="19" t="str">
        <x:v>Net margin</x:v>
      </x:c>
      <x:c r="B21" s="20" t="str">
        <x:f>IF(B8=0,"",B20/B8)</x:f>
      </x:c>
      <x:c r="C21" s="20" t="str">
        <x:f>IF(C8=0,"",C20/C8)</x:f>
      </x:c>
      <x:c r="D21" s="20" t="str">
        <x:f>IF(D8=0,"",D20/D8)</x:f>
      </x:c>
      <x:c r="E21" s="20" t="str">
        <x:f>IF(E8=0,"",E20/E8)</x:f>
      </x:c>
      <x:c r="F21" s="20" t="str">
        <x:f>IF(F8=0,"",F20/F8)</x:f>
      </x:c>
      <x:c r="G21" s="20" t="str">
        <x:f>IF(G8=0,"",G20/G8)</x:f>
      </x:c>
      <x:c r="H21" s="20" t="str">
        <x:f>IF(H8=0,"",H20/H8)</x:f>
      </x:c>
      <x:c r="I21" s="20" t="str">
        <x:f>IF(I8=0,"",I20/I8)</x:f>
      </x:c>
      <x:c r="J21" s="20" t="str">
        <x:f>IF(J8=0,"",J20/J8)</x:f>
      </x:c>
      <x:c r="K21" s="20" t="str">
        <x:f>IF(K8=0,"",K20/K8)</x:f>
      </x:c>
      <x:c r="L21" s="20" t="str">
        <x:f>IF(L8=0,"",L20/L8)</x:f>
      </x:c>
      <x:c r="M21" s="20" t="str">
        <x:f>IF(M8=0,"",M20/M8)</x:f>
      </x:c>
      <x:c r="N21" s="21" t="str">
        <x:f>IF(N8=0,"",N20/N8)</x:f>
      </x:c>
      <x:c r="O21" s="21" t="str">
        <x:f>IF(O8=0,"",O20/O8)</x:f>
      </x:c>
      <x:c r="P21" s="21" t="str">
        <x:f>IF(P8=0,"",P20/P8)</x:f>
      </x:c>
      <x:c r="Q21" s="21" t="str">
        <x:f>IF(Q8=0,"",Q20/Q8)</x:f>
      </x:c>
      <x:c r="R21" s="20" t="str">
        <x:f>IF(R8=0,"",R20/R8)</x:f>
      </x:c>
      <x:c r="S21" s="20" t="str">
        <x:f>IF(S8=0,"",S20/S8)</x:f>
      </x:c>
      <x:c r="T21" s="20" t="str">
        <x:f>IF(OR(R21="",S21=""),"",R21-S21)</x:f>
      </x:c>
      <x:c r="U21" s="20" t="str">
        <x:f>""</x:f>
      </x:c>
    </x:row>
    <x:row r="22" ht="23" customHeight="1">
      <x:c r="A22" s="1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8"/>
      <x:c r="O22" s="8"/>
      <x:c r="P22" s="8"/>
      <x:c r="Q22" s="8"/>
      <x:c r="R22" s="2"/>
      <x:c r="S22" s="2"/>
      <x:c r="T22" s="2"/>
      <x:c r="U22" s="2"/>
    </x:row>
    <x:row r="23" ht="23" customHeight="1">
      <x:c r="A23" s="1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8"/>
      <x:c r="O23" s="8"/>
      <x:c r="P23" s="8"/>
      <x:c r="Q23" s="8"/>
      <x:c r="R23" s="2"/>
      <x:c r="S23" s="2"/>
      <x:c r="T23" s="2"/>
      <x:c r="U23" s="2"/>
    </x:row>
    <x:row r="24" ht="23" customHeight="1">
      <x:c r="A24" s="1" t="str">
        <x:v>How to use</x:v>
      </x:c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8"/>
      <x:c r="O24" s="8"/>
      <x:c r="P24" s="8"/>
      <x:c r="Q24" s="8"/>
      <x:c r="R24" s="2"/>
      <x:c r="S24" s="2"/>
      <x:c r="T24" s="2"/>
      <x:c r="U24" s="2"/>
    </x:row>
    <x:row r="25" ht="23" customHeight="1">
      <x:c r="A25" s="1" t="str">
        <x:v>1. Set the first month and currency code.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8"/>
      <x:c r="O25" s="8"/>
      <x:c r="P25" s="8"/>
      <x:c r="Q25" s="8"/>
      <x:c r="R25" s="2"/>
      <x:c r="S25" s="2"/>
      <x:c r="T25" s="2"/>
      <x:c r="U25" s="2"/>
    </x:row>
    <x:row r="26" ht="23" customHeight="1">
      <x:c r="A26" s="1" t="str">
        <x:v>2. Fill Revenue and COS, Operating Expenses and prior annual inputs.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8"/>
      <x:c r="O26" s="8"/>
      <x:c r="P26" s="8"/>
      <x:c r="Q26" s="8"/>
      <x:c r="R26" s="2"/>
      <x:c r="S26" s="2"/>
      <x:c r="T26" s="2"/>
      <x:c r="U26" s="2"/>
    </x:row>
    <x:row r="27" ht="23" customHeight="1">
      <x:c r="A27" s="1" t="str">
        <x:v>3. Summary, quarters, annual totals and margins update from inputs.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8"/>
      <x:c r="O27" s="8"/>
      <x:c r="P27" s="8"/>
      <x:c r="Q27" s="8"/>
      <x:c r="R27" s="2"/>
      <x:c r="S27" s="2"/>
      <x:c r="T27" s="2"/>
      <x:c r="U27" s="2"/>
    </x:row>
    <x:row r="28" ht="23" customHeight="1">
      <x:c r="A28" s="1" t="str">
        <x:v>4. Positive adverse % means worse performance; red above 5%.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8"/>
      <x:c r="O28" s="8"/>
      <x:c r="P28" s="8"/>
      <x:c r="Q28" s="8"/>
      <x:c r="R28" s="2"/>
      <x:c r="S28" s="2"/>
      <x:c r="T28" s="2"/>
      <x:c r="U28" s="2"/>
    </x:row>
    <x:row r="29" ht="23" customHeight="1">
      <x:c r="A29" s="1" t="str">
        <x:v>Zero prior values leave percentage comparisons blank.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8"/>
      <x:c r="O29" s="8"/>
      <x:c r="P29" s="8"/>
      <x:c r="Q29" s="8"/>
      <x:c r="R29" s="2"/>
      <x:c r="S29" s="2"/>
      <x:c r="T29" s="2"/>
      <x:c r="U29" s="2"/>
    </x:row>
    <x:row r="30" ht="23" customHeight="1">
      <x:c r="A30" s="1" t="str">
        <x:v>Change is current annual less prior annual. Margin change is percentage points.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8"/>
      <x:c r="O30" s="8"/>
      <x:c r="P30" s="8"/>
      <x:c r="Q30" s="8"/>
      <x:c r="R30" s="2"/>
      <x:c r="S30" s="2"/>
      <x:c r="T30" s="2"/>
      <x:c r="U30" s="2"/>
    </x:row>
    <x:row r="31" ht="23" customHeight="1">
      <x:c r="A31" s="1" t="str">
        <x:v>Export Summary to CSV using your spreadsheet application if needed.</x:v>
      </x:c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</x:row>
    <x:row r="32" ht="23" customHeight="1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</x:row>
    <x:row r="33" ht="23" customHeight="1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</x:row>
    <x:row r="34" ht="23" customHeight="1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</x:row>
    <x:row r="35" ht="23" customHeight="1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</x:row>
  </x:sheetData>
  <x:conditionalFormatting sqref="U7:U25">
    <x:cfRule type="cellIs" dxfId="0" priority="1" operator="greaterThan">
      <x:formula>0.05</x:formula>
    </x:cfRule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D8CAAA"/>
  </x:sheetPr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34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  <x:col min="18" max="18" width="13" hidden="0" customWidth="1"/>
    <x:col min="19" max="19" width="13" hidden="0" customWidth="1"/>
    <x:col min="20" max="20" width="13" hidden="0" customWidth="1"/>
    <x:col min="21" max="21" width="13" hidden="0" customWidth="1"/>
  </x:cols>
  <x:sheetData>
    <x:row r="1" ht="23" customHeight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</x:row>
    <x:row r="2" ht="23" customHeight="1">
      <x:c r="A2" s="3" t="str">
        <x:v>Revenue and Cost of Sales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</x:row>
    <x:row r="3" ht="23" customHeight="1">
      <x:c r="A3" s="1" t="str">
        <x:v>Enter positive monthly amounts in blue cells; exclude recoverable VAT.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</x:row>
    <x:row r="4" ht="23" customHeight="1">
      <x:c r="A4" s="1" t="str">
        <x:v>Zeros are starting placeholders. Replace with your own actuals.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</x:row>
    <x:row r="5" ht="23" customHeight="1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</x:row>
    <x:row r="6" ht="28" customHeight="1">
      <x:c r="A6" s="6" t="str">
        <x:v>Revenue / cost category</x:v>
      </x:c>
      <x:c r="B6" s="9" t="n">
        <x:f>DATE(YEAR('P&amp;L Summary'!$B$4),MONTH('P&amp;L Summary'!$B$4)+0,1)</x:f>
        <x:v>46388</x:v>
      </x:c>
      <x:c r="C6" s="9" t="n">
        <x:f>DATE(YEAR('P&amp;L Summary'!$B$4),MONTH('P&amp;L Summary'!$B$4)+1,1)</x:f>
        <x:v>46419</x:v>
      </x:c>
      <x:c r="D6" s="9" t="n">
        <x:f>DATE(YEAR('P&amp;L Summary'!$B$4),MONTH('P&amp;L Summary'!$B$4)+2,1)</x:f>
        <x:v>46447</x:v>
      </x:c>
      <x:c r="E6" s="9" t="n">
        <x:f>DATE(YEAR('P&amp;L Summary'!$B$4),MONTH('P&amp;L Summary'!$B$4)+3,1)</x:f>
        <x:v>46478</x:v>
      </x:c>
      <x:c r="F6" s="9" t="n">
        <x:f>DATE(YEAR('P&amp;L Summary'!$B$4),MONTH('P&amp;L Summary'!$B$4)+4,1)</x:f>
        <x:v>46508</x:v>
      </x:c>
      <x:c r="G6" s="9" t="n">
        <x:f>DATE(YEAR('P&amp;L Summary'!$B$4),MONTH('P&amp;L Summary'!$B$4)+5,1)</x:f>
        <x:v>46539</x:v>
      </x:c>
      <x:c r="H6" s="9" t="n">
        <x:f>DATE(YEAR('P&amp;L Summary'!$B$4),MONTH('P&amp;L Summary'!$B$4)+6,1)</x:f>
        <x:v>46569</x:v>
      </x:c>
      <x:c r="I6" s="9" t="n">
        <x:f>DATE(YEAR('P&amp;L Summary'!$B$4),MONTH('P&amp;L Summary'!$B$4)+7,1)</x:f>
        <x:v>46600</x:v>
      </x:c>
      <x:c r="J6" s="9" t="n">
        <x:f>DATE(YEAR('P&amp;L Summary'!$B$4),MONTH('P&amp;L Summary'!$B$4)+8,1)</x:f>
        <x:v>46631</x:v>
      </x:c>
      <x:c r="K6" s="9" t="n">
        <x:f>DATE(YEAR('P&amp;L Summary'!$B$4),MONTH('P&amp;L Summary'!$B$4)+9,1)</x:f>
        <x:v>46661</x:v>
      </x:c>
      <x:c r="L6" s="9" t="n">
        <x:f>DATE(YEAR('P&amp;L Summary'!$B$4),MONTH('P&amp;L Summary'!$B$4)+10,1)</x:f>
        <x:v>46692</x:v>
      </x:c>
      <x:c r="M6" s="9" t="n">
        <x:f>DATE(YEAR('P&amp;L Summary'!$B$4),MONTH('P&amp;L Summary'!$B$4)+11,1)</x:f>
        <x:v>46722</x:v>
      </x:c>
      <x:c r="N6" s="7" t="str">
        <x:v>Quarter 1</x:v>
      </x:c>
      <x:c r="O6" s="7" t="str">
        <x:v>Quarter 2</x:v>
      </x:c>
      <x:c r="P6" s="7" t="str">
        <x:v>Quarter 3</x:v>
      </x:c>
      <x:c r="Q6" s="7" t="str">
        <x:v>Quarter 4</x:v>
      </x:c>
      <x:c r="R6" s="6" t="str">
        <x:v>Annual</x:v>
      </x:c>
      <x:c r="S6" s="6" t="str">
        <x:v>Prior annual</x:v>
      </x:c>
      <x:c r="T6" s="6" t="str">
        <x:v>Change</x:v>
      </x:c>
      <x:c r="U6" s="6" t="str">
        <x:v>Adverse %</x:v>
      </x:c>
    </x:row>
    <x:row r="7" ht="23" customHeight="1">
      <x:c r="A7" s="1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8"/>
      <x:c r="O7" s="8"/>
      <x:c r="P7" s="8"/>
      <x:c r="Q7" s="8"/>
      <x:c r="R7" s="2"/>
      <x:c r="S7" s="2"/>
      <x:c r="T7" s="2"/>
      <x:c r="U7" s="2"/>
    </x:row>
    <x:row r="8" ht="23" customHeight="1">
      <x:c r="A8" s="1" t="str">
        <x:v>Product sales</x:v>
      </x:c>
      <x:c r="B8" s="16" t="n">
        <x:v>0</x:v>
      </x:c>
      <x:c r="C8" s="16" t="n">
        <x:v>0</x:v>
      </x:c>
      <x:c r="D8" s="16" t="n">
        <x:v>0</x:v>
      </x:c>
      <x:c r="E8" s="16" t="n">
        <x:v>0</x:v>
      </x:c>
      <x:c r="F8" s="16" t="n">
        <x:v>0</x:v>
      </x:c>
      <x:c r="G8" s="16" t="n">
        <x:v>0</x:v>
      </x:c>
      <x:c r="H8" s="16" t="n">
        <x:v>0</x:v>
      </x:c>
      <x:c r="I8" s="16" t="n">
        <x:v>0</x:v>
      </x:c>
      <x:c r="J8" s="16" t="n">
        <x:v>0</x:v>
      </x:c>
      <x:c r="K8" s="16" t="n">
        <x:v>0</x:v>
      </x:c>
      <x:c r="L8" s="16" t="n">
        <x:v>0</x:v>
      </x:c>
      <x:c r="M8" s="16" t="n">
        <x:v>0</x:v>
      </x:c>
      <x:c r="N8" s="8" t="n">
        <x:f>SUM(B8:D8)</x:f>
        <x:v>0</x:v>
      </x:c>
      <x:c r="O8" s="8" t="n">
        <x:f>SUM(E8:G8)</x:f>
        <x:v>0</x:v>
      </x:c>
      <x:c r="P8" s="8" t="n">
        <x:f>SUM(H8:J8)</x:f>
        <x:v>0</x:v>
      </x:c>
      <x:c r="Q8" s="8" t="n">
        <x:f>SUM(K8:M8)</x:f>
        <x:v>0</x:v>
      </x:c>
      <x:c r="R8" s="2" t="n">
        <x:f>SUM(B8:M8)</x:f>
        <x:v>0</x:v>
      </x:c>
      <x:c r="S8" s="16" t="n">
        <x:v>0</x:v>
      </x:c>
      <x:c r="T8" s="2" t="n">
        <x:f>R8-S8</x:f>
        <x:v>0</x:v>
      </x:c>
      <x:c r="U8" s="17" t="str">
        <x:f>IF(S8=0,"",-T8/ABS(S8))</x:f>
      </x:c>
    </x:row>
    <x:row r="9" ht="23" customHeight="1">
      <x:c r="A9" s="1" t="str">
        <x:v>Service revenue</x:v>
      </x:c>
      <x:c r="B9" s="16" t="n">
        <x:v>0</x:v>
      </x:c>
      <x:c r="C9" s="16" t="n">
        <x:v>0</x:v>
      </x:c>
      <x:c r="D9" s="16" t="n">
        <x:v>0</x:v>
      </x:c>
      <x:c r="E9" s="16" t="n">
        <x:v>0</x:v>
      </x:c>
      <x:c r="F9" s="16" t="n">
        <x:v>0</x:v>
      </x:c>
      <x:c r="G9" s="16" t="n">
        <x:v>0</x:v>
      </x:c>
      <x:c r="H9" s="16" t="n">
        <x:v>0</x:v>
      </x:c>
      <x:c r="I9" s="16" t="n">
        <x:v>0</x:v>
      </x:c>
      <x:c r="J9" s="16" t="n">
        <x:v>0</x:v>
      </x:c>
      <x:c r="K9" s="16" t="n">
        <x:v>0</x:v>
      </x:c>
      <x:c r="L9" s="16" t="n">
        <x:v>0</x:v>
      </x:c>
      <x:c r="M9" s="16" t="n">
        <x:v>0</x:v>
      </x:c>
      <x:c r="N9" s="8" t="n">
        <x:f>SUM(B9:D9)</x:f>
        <x:v>0</x:v>
      </x:c>
      <x:c r="O9" s="8" t="n">
        <x:f>SUM(E9:G9)</x:f>
        <x:v>0</x:v>
      </x:c>
      <x:c r="P9" s="8" t="n">
        <x:f>SUM(H9:J9)</x:f>
        <x:v>0</x:v>
      </x:c>
      <x:c r="Q9" s="8" t="n">
        <x:f>SUM(K9:M9)</x:f>
        <x:v>0</x:v>
      </x:c>
      <x:c r="R9" s="2" t="n">
        <x:f>SUM(B9:M9)</x:f>
        <x:v>0</x:v>
      </x:c>
      <x:c r="S9" s="16" t="n">
        <x:v>0</x:v>
      </x:c>
      <x:c r="T9" s="2" t="n">
        <x:f>R9-S9</x:f>
        <x:v>0</x:v>
      </x:c>
      <x:c r="U9" s="17" t="str">
        <x:f>IF(S9=0,"",-T9/ABS(S9))</x:f>
      </x:c>
    </x:row>
    <x:row r="10" ht="23" customHeight="1">
      <x:c r="A10" s="1" t="str">
        <x:v>Other trading revenue</x:v>
      </x:c>
      <x:c r="B10" s="16" t="n">
        <x:v>0</x:v>
      </x:c>
      <x:c r="C10" s="16" t="n">
        <x:v>0</x:v>
      </x:c>
      <x:c r="D10" s="16" t="n">
        <x:v>0</x:v>
      </x:c>
      <x:c r="E10" s="16" t="n">
        <x:v>0</x:v>
      </x:c>
      <x:c r="F10" s="16" t="n">
        <x:v>0</x:v>
      </x:c>
      <x:c r="G10" s="16" t="n">
        <x:v>0</x:v>
      </x:c>
      <x:c r="H10" s="16" t="n">
        <x:v>0</x:v>
      </x:c>
      <x:c r="I10" s="16" t="n">
        <x:v>0</x:v>
      </x:c>
      <x:c r="J10" s="16" t="n">
        <x:v>0</x:v>
      </x:c>
      <x:c r="K10" s="16" t="n">
        <x:v>0</x:v>
      </x:c>
      <x:c r="L10" s="16" t="n">
        <x:v>0</x:v>
      </x:c>
      <x:c r="M10" s="16" t="n">
        <x:v>0</x:v>
      </x:c>
      <x:c r="N10" s="8" t="n">
        <x:f>SUM(B10:D10)</x:f>
        <x:v>0</x:v>
      </x:c>
      <x:c r="O10" s="8" t="n">
        <x:f>SUM(E10:G10)</x:f>
        <x:v>0</x:v>
      </x:c>
      <x:c r="P10" s="8" t="n">
        <x:f>SUM(H10:J10)</x:f>
        <x:v>0</x:v>
      </x:c>
      <x:c r="Q10" s="8" t="n">
        <x:f>SUM(K10:M10)</x:f>
        <x:v>0</x:v>
      </x:c>
      <x:c r="R10" s="2" t="n">
        <x:f>SUM(B10:M10)</x:f>
        <x:v>0</x:v>
      </x:c>
      <x:c r="S10" s="16" t="n">
        <x:v>0</x:v>
      </x:c>
      <x:c r="T10" s="2" t="n">
        <x:f>R10-S10</x:f>
        <x:v>0</x:v>
      </x:c>
      <x:c r="U10" s="17" t="str">
        <x:f>IF(S10=0,"",-T10/ABS(S10))</x:f>
      </x:c>
    </x:row>
    <x:row r="11" ht="23" customHeight="1">
      <x:c r="A11" s="26" t="str">
        <x:v>Total revenue</x:v>
      </x:c>
      <x:c r="B11" s="30" t="n">
        <x:f>SUM(B8:B10)</x:f>
        <x:v>0</x:v>
      </x:c>
      <x:c r="C11" s="30" t="n">
        <x:f>SUM(C8:C10)</x:f>
        <x:v>0</x:v>
      </x:c>
      <x:c r="D11" s="30" t="n">
        <x:f>SUM(D8:D10)</x:f>
        <x:v>0</x:v>
      </x:c>
      <x:c r="E11" s="30" t="n">
        <x:f>SUM(E8:E10)</x:f>
        <x:v>0</x:v>
      </x:c>
      <x:c r="F11" s="30" t="n">
        <x:f>SUM(F8:F10)</x:f>
        <x:v>0</x:v>
      </x:c>
      <x:c r="G11" s="30" t="n">
        <x:f>SUM(G8:G10)</x:f>
        <x:v>0</x:v>
      </x:c>
      <x:c r="H11" s="30" t="n">
        <x:f>SUM(H8:H10)</x:f>
        <x:v>0</x:v>
      </x:c>
      <x:c r="I11" s="30" t="n">
        <x:f>SUM(I8:I10)</x:f>
        <x:v>0</x:v>
      </x:c>
      <x:c r="J11" s="30" t="n">
        <x:f>SUM(J8:J10)</x:f>
        <x:v>0</x:v>
      </x:c>
      <x:c r="K11" s="30" t="n">
        <x:f>SUM(K8:K10)</x:f>
        <x:v>0</x:v>
      </x:c>
      <x:c r="L11" s="30" t="n">
        <x:f>SUM(L8:L10)</x:f>
        <x:v>0</x:v>
      </x:c>
      <x:c r="M11" s="30" t="n">
        <x:f>SUM(M8:M10)</x:f>
        <x:v>0</x:v>
      </x:c>
      <x:c r="N11" s="28" t="n">
        <x:f>SUM(B11:D11)</x:f>
        <x:v>0</x:v>
      </x:c>
      <x:c r="O11" s="28" t="n">
        <x:f>SUM(E11:G11)</x:f>
        <x:v>0</x:v>
      </x:c>
      <x:c r="P11" s="28" t="n">
        <x:f>SUM(H11:J11)</x:f>
        <x:v>0</x:v>
      </x:c>
      <x:c r="Q11" s="28" t="n">
        <x:f>SUM(K11:M11)</x:f>
        <x:v>0</x:v>
      </x:c>
      <x:c r="R11" s="27" t="n">
        <x:f>SUM(B11:M11)</x:f>
        <x:v>0</x:v>
      </x:c>
      <x:c r="S11" s="30" t="n">
        <x:f>SUM(S8:S10)</x:f>
        <x:v>0</x:v>
      </x:c>
      <x:c r="T11" s="27" t="n">
        <x:f>R11-S11</x:f>
        <x:v>0</x:v>
      </x:c>
      <x:c r="U11" s="29" t="str">
        <x:f>IF(S11=0,"",-T11/ABS(S11))</x:f>
      </x:c>
    </x:row>
    <x:row r="12" ht="23" customHeight="1">
      <x:c r="A12" s="1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8"/>
      <x:c r="O12" s="8"/>
      <x:c r="P12" s="8"/>
      <x:c r="Q12" s="8"/>
      <x:c r="R12" s="2"/>
      <x:c r="S12" s="2"/>
      <x:c r="T12" s="2"/>
      <x:c r="U12" s="2"/>
    </x:row>
    <x:row r="13" ht="23" customHeight="1">
      <x:c r="A13" s="1" t="str">
        <x:v>Materials / purchased goods</x:v>
      </x:c>
      <x:c r="B13" s="16" t="n">
        <x:v>0</x:v>
      </x:c>
      <x:c r="C13" s="16" t="n">
        <x:v>0</x:v>
      </x:c>
      <x:c r="D13" s="16" t="n">
        <x:v>0</x:v>
      </x:c>
      <x:c r="E13" s="16" t="n">
        <x:v>0</x:v>
      </x:c>
      <x:c r="F13" s="16" t="n">
        <x:v>0</x:v>
      </x:c>
      <x:c r="G13" s="16" t="n">
        <x:v>0</x:v>
      </x:c>
      <x:c r="H13" s="16" t="n">
        <x:v>0</x:v>
      </x:c>
      <x:c r="I13" s="16" t="n">
        <x:v>0</x:v>
      </x:c>
      <x:c r="J13" s="16" t="n">
        <x:v>0</x:v>
      </x:c>
      <x:c r="K13" s="16" t="n">
        <x:v>0</x:v>
      </x:c>
      <x:c r="L13" s="16" t="n">
        <x:v>0</x:v>
      </x:c>
      <x:c r="M13" s="16" t="n">
        <x:v>0</x:v>
      </x:c>
      <x:c r="N13" s="8" t="n">
        <x:f>SUM(B13:D13)</x:f>
        <x:v>0</x:v>
      </x:c>
      <x:c r="O13" s="8" t="n">
        <x:f>SUM(E13:G13)</x:f>
        <x:v>0</x:v>
      </x:c>
      <x:c r="P13" s="8" t="n">
        <x:f>SUM(H13:J13)</x:f>
        <x:v>0</x:v>
      </x:c>
      <x:c r="Q13" s="8" t="n">
        <x:f>SUM(K13:M13)</x:f>
        <x:v>0</x:v>
      </x:c>
      <x:c r="R13" s="2" t="n">
        <x:f>SUM(B13:M13)</x:f>
        <x:v>0</x:v>
      </x:c>
      <x:c r="S13" s="16" t="n">
        <x:v>0</x:v>
      </x:c>
      <x:c r="T13" s="2" t="n">
        <x:f>R13-S13</x:f>
        <x:v>0</x:v>
      </x:c>
      <x:c r="U13" s="17" t="str">
        <x:f>IF(S13=0,"",T13/ABS(S13))</x:f>
      </x:c>
    </x:row>
    <x:row r="14" ht="23" customHeight="1">
      <x:c r="A14" s="1" t="str">
        <x:v>Direct subcontractor costs</x:v>
      </x:c>
      <x:c r="B14" s="16" t="n">
        <x:v>0</x:v>
      </x:c>
      <x:c r="C14" s="16" t="n">
        <x:v>0</x:v>
      </x:c>
      <x:c r="D14" s="16" t="n">
        <x:v>0</x:v>
      </x:c>
      <x:c r="E14" s="16" t="n">
        <x:v>0</x:v>
      </x:c>
      <x:c r="F14" s="16" t="n">
        <x:v>0</x:v>
      </x:c>
      <x:c r="G14" s="16" t="n">
        <x:v>0</x:v>
      </x:c>
      <x:c r="H14" s="16" t="n">
        <x:v>0</x:v>
      </x:c>
      <x:c r="I14" s="16" t="n">
        <x:v>0</x:v>
      </x:c>
      <x:c r="J14" s="16" t="n">
        <x:v>0</x:v>
      </x:c>
      <x:c r="K14" s="16" t="n">
        <x:v>0</x:v>
      </x:c>
      <x:c r="L14" s="16" t="n">
        <x:v>0</x:v>
      </x:c>
      <x:c r="M14" s="16" t="n">
        <x:v>0</x:v>
      </x:c>
      <x:c r="N14" s="8" t="n">
        <x:f>SUM(B14:D14)</x:f>
        <x:v>0</x:v>
      </x:c>
      <x:c r="O14" s="8" t="n">
        <x:f>SUM(E14:G14)</x:f>
        <x:v>0</x:v>
      </x:c>
      <x:c r="P14" s="8" t="n">
        <x:f>SUM(H14:J14)</x:f>
        <x:v>0</x:v>
      </x:c>
      <x:c r="Q14" s="8" t="n">
        <x:f>SUM(K14:M14)</x:f>
        <x:v>0</x:v>
      </x:c>
      <x:c r="R14" s="2" t="n">
        <x:f>SUM(B14:M14)</x:f>
        <x:v>0</x:v>
      </x:c>
      <x:c r="S14" s="16" t="n">
        <x:v>0</x:v>
      </x:c>
      <x:c r="T14" s="2" t="n">
        <x:f>R14-S14</x:f>
        <x:v>0</x:v>
      </x:c>
      <x:c r="U14" s="17" t="str">
        <x:f>IF(S14=0,"",T14/ABS(S14))</x:f>
      </x:c>
    </x:row>
    <x:row r="15" ht="23" customHeight="1">
      <x:c r="A15" s="1" t="str">
        <x:v>Other direct costs</x:v>
      </x:c>
      <x:c r="B15" s="16" t="n">
        <x:v>0</x:v>
      </x:c>
      <x:c r="C15" s="16" t="n">
        <x:v>0</x:v>
      </x:c>
      <x:c r="D15" s="16" t="n">
        <x:v>0</x:v>
      </x:c>
      <x:c r="E15" s="16" t="n">
        <x:v>0</x:v>
      </x:c>
      <x:c r="F15" s="16" t="n">
        <x:v>0</x:v>
      </x:c>
      <x:c r="G15" s="16" t="n">
        <x:v>0</x:v>
      </x:c>
      <x:c r="H15" s="16" t="n">
        <x:v>0</x:v>
      </x:c>
      <x:c r="I15" s="16" t="n">
        <x:v>0</x:v>
      </x:c>
      <x:c r="J15" s="16" t="n">
        <x:v>0</x:v>
      </x:c>
      <x:c r="K15" s="16" t="n">
        <x:v>0</x:v>
      </x:c>
      <x:c r="L15" s="16" t="n">
        <x:v>0</x:v>
      </x:c>
      <x:c r="M15" s="16" t="n">
        <x:v>0</x:v>
      </x:c>
      <x:c r="N15" s="8" t="n">
        <x:f>SUM(B15:D15)</x:f>
        <x:v>0</x:v>
      </x:c>
      <x:c r="O15" s="8" t="n">
        <x:f>SUM(E15:G15)</x:f>
        <x:v>0</x:v>
      </x:c>
      <x:c r="P15" s="8" t="n">
        <x:f>SUM(H15:J15)</x:f>
        <x:v>0</x:v>
      </x:c>
      <x:c r="Q15" s="8" t="n">
        <x:f>SUM(K15:M15)</x:f>
        <x:v>0</x:v>
      </x:c>
      <x:c r="R15" s="2" t="n">
        <x:f>SUM(B15:M15)</x:f>
        <x:v>0</x:v>
      </x:c>
      <x:c r="S15" s="16" t="n">
        <x:v>0</x:v>
      </x:c>
      <x:c r="T15" s="2" t="n">
        <x:f>R15-S15</x:f>
        <x:v>0</x:v>
      </x:c>
      <x:c r="U15" s="17" t="str">
        <x:f>IF(S15=0,"",T15/ABS(S15))</x:f>
      </x:c>
    </x:row>
    <x:row r="16" ht="23" customHeight="1">
      <x:c r="A16" s="26" t="str">
        <x:v>Total cost of sales</x:v>
      </x:c>
      <x:c r="B16" s="30" t="n">
        <x:f>SUM(B13:B15)</x:f>
        <x:v>0</x:v>
      </x:c>
      <x:c r="C16" s="30" t="n">
        <x:f>SUM(C13:C15)</x:f>
        <x:v>0</x:v>
      </x:c>
      <x:c r="D16" s="30" t="n">
        <x:f>SUM(D13:D15)</x:f>
        <x:v>0</x:v>
      </x:c>
      <x:c r="E16" s="30" t="n">
        <x:f>SUM(E13:E15)</x:f>
        <x:v>0</x:v>
      </x:c>
      <x:c r="F16" s="30" t="n">
        <x:f>SUM(F13:F15)</x:f>
        <x:v>0</x:v>
      </x:c>
      <x:c r="G16" s="30" t="n">
        <x:f>SUM(G13:G15)</x:f>
        <x:v>0</x:v>
      </x:c>
      <x:c r="H16" s="30" t="n">
        <x:f>SUM(H13:H15)</x:f>
        <x:v>0</x:v>
      </x:c>
      <x:c r="I16" s="30" t="n">
        <x:f>SUM(I13:I15)</x:f>
        <x:v>0</x:v>
      </x:c>
      <x:c r="J16" s="30" t="n">
        <x:f>SUM(J13:J15)</x:f>
        <x:v>0</x:v>
      </x:c>
      <x:c r="K16" s="30" t="n">
        <x:f>SUM(K13:K15)</x:f>
        <x:v>0</x:v>
      </x:c>
      <x:c r="L16" s="30" t="n">
        <x:f>SUM(L13:L15)</x:f>
        <x:v>0</x:v>
      </x:c>
      <x:c r="M16" s="30" t="n">
        <x:f>SUM(M13:M15)</x:f>
        <x:v>0</x:v>
      </x:c>
      <x:c r="N16" s="28" t="n">
        <x:f>SUM(B16:D16)</x:f>
        <x:v>0</x:v>
      </x:c>
      <x:c r="O16" s="28" t="n">
        <x:f>SUM(E16:G16)</x:f>
        <x:v>0</x:v>
      </x:c>
      <x:c r="P16" s="28" t="n">
        <x:f>SUM(H16:J16)</x:f>
        <x:v>0</x:v>
      </x:c>
      <x:c r="Q16" s="28" t="n">
        <x:f>SUM(K16:M16)</x:f>
        <x:v>0</x:v>
      </x:c>
      <x:c r="R16" s="27" t="n">
        <x:f>SUM(B16:M16)</x:f>
        <x:v>0</x:v>
      </x:c>
      <x:c r="S16" s="30" t="n">
        <x:f>SUM(S13:S15)</x:f>
        <x:v>0</x:v>
      </x:c>
      <x:c r="T16" s="27" t="n">
        <x:f>R16-S16</x:f>
        <x:v>0</x:v>
      </x:c>
      <x:c r="U16" s="29" t="str">
        <x:f>IF(S16=0,"",T16/ABS(S16))</x:f>
      </x:c>
    </x:row>
    <x:row r="17" ht="23" customHeight="1">
      <x:c r="A17" s="1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8"/>
      <x:c r="O17" s="8"/>
      <x:c r="P17" s="8"/>
      <x:c r="Q17" s="8"/>
      <x:c r="R17" s="2"/>
      <x:c r="S17" s="2"/>
      <x:c r="T17" s="2"/>
      <x:c r="U17" s="2"/>
    </x:row>
    <x:row r="18" ht="23" customHeight="1">
      <x:c r="A18" s="1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8"/>
      <x:c r="O18" s="8"/>
      <x:c r="P18" s="8"/>
      <x:c r="Q18" s="8"/>
      <x:c r="R18" s="2"/>
      <x:c r="S18" s="2"/>
      <x:c r="T18" s="2"/>
      <x:c r="U18" s="2"/>
    </x:row>
    <x:row r="19" ht="23" customHeight="1">
      <x:c r="A19" s="1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8"/>
      <x:c r="O19" s="8"/>
      <x:c r="P19" s="8"/>
      <x:c r="Q19" s="8"/>
      <x:c r="R19" s="2"/>
      <x:c r="S19" s="2"/>
      <x:c r="T19" s="2"/>
      <x:c r="U19" s="2"/>
    </x:row>
    <x:row r="20" ht="23" customHeight="1">
      <x:c r="A20" s="1" t="str">
        <x:v>Blue: editable inputs. Black: calculations. Positive cost amounts.</x:v>
      </x:c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8"/>
      <x:c r="O20" s="8"/>
      <x:c r="P20" s="8"/>
      <x:c r="Q20" s="8"/>
      <x:c r="R20" s="2"/>
      <x:c r="S20" s="2"/>
      <x:c r="T20" s="2"/>
      <x:c r="U20" s="2"/>
    </x:row>
    <x:row r="21" ht="23" customHeight="1">
      <x:c r="A21" s="1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8"/>
      <x:c r="O21" s="8"/>
      <x:c r="P21" s="8"/>
      <x:c r="Q21" s="8"/>
      <x:c r="R21" s="2"/>
      <x:c r="S21" s="2"/>
      <x:c r="T21" s="2"/>
      <x:c r="U21" s="2"/>
    </x:row>
    <x:row r="22" ht="23" customHeight="1">
      <x:c r="A22" s="1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8"/>
      <x:c r="O22" s="8"/>
      <x:c r="P22" s="8"/>
      <x:c r="Q22" s="8"/>
      <x:c r="R22" s="2"/>
      <x:c r="S22" s="2"/>
      <x:c r="T22" s="2"/>
      <x:c r="U22" s="2"/>
    </x:row>
    <x:row r="23" ht="23" customHeight="1">
      <x:c r="A23" s="1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8"/>
      <x:c r="O23" s="8"/>
      <x:c r="P23" s="8"/>
      <x:c r="Q23" s="8"/>
      <x:c r="R23" s="2"/>
      <x:c r="S23" s="2"/>
      <x:c r="T23" s="2"/>
      <x:c r="U23" s="2"/>
    </x:row>
    <x:row r="24" ht="23" customHeight="1">
      <x:c r="A24" s="1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8"/>
      <x:c r="O24" s="8"/>
      <x:c r="P24" s="8"/>
      <x:c r="Q24" s="8"/>
      <x:c r="R24" s="2"/>
      <x:c r="S24" s="2"/>
      <x:c r="T24" s="2"/>
      <x:c r="U24" s="2"/>
    </x:row>
    <x:row r="25" ht="23" customHeight="1">
      <x:c r="A25" s="1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8"/>
      <x:c r="O25" s="8"/>
      <x:c r="P25" s="8"/>
      <x:c r="Q25" s="8"/>
      <x:c r="R25" s="2"/>
      <x:c r="S25" s="2"/>
      <x:c r="T25" s="2"/>
      <x:c r="U25" s="2"/>
    </x:row>
    <x:row r="26" ht="23" customHeight="1">
      <x:c r="A26" s="1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8"/>
      <x:c r="O26" s="8"/>
      <x:c r="P26" s="8"/>
      <x:c r="Q26" s="8"/>
      <x:c r="R26" s="2"/>
      <x:c r="S26" s="2"/>
      <x:c r="T26" s="2"/>
      <x:c r="U26" s="2"/>
    </x:row>
    <x:row r="27" ht="23" customHeight="1">
      <x:c r="A27" s="1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8"/>
      <x:c r="O27" s="8"/>
      <x:c r="P27" s="8"/>
      <x:c r="Q27" s="8"/>
      <x:c r="R27" s="2"/>
      <x:c r="S27" s="2"/>
      <x:c r="T27" s="2"/>
      <x:c r="U27" s="2"/>
    </x:row>
    <x:row r="28" ht="23" customHeight="1">
      <x:c r="A28" s="1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8"/>
      <x:c r="O28" s="8"/>
      <x:c r="P28" s="8"/>
      <x:c r="Q28" s="8"/>
      <x:c r="R28" s="2"/>
      <x:c r="S28" s="2"/>
      <x:c r="T28" s="2"/>
      <x:c r="U28" s="2"/>
    </x:row>
    <x:row r="29" ht="23" customHeight="1">
      <x:c r="A29" s="1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8"/>
      <x:c r="O29" s="8"/>
      <x:c r="P29" s="8"/>
      <x:c r="Q29" s="8"/>
      <x:c r="R29" s="2"/>
      <x:c r="S29" s="2"/>
      <x:c r="T29" s="2"/>
      <x:c r="U29" s="2"/>
    </x:row>
    <x:row r="30" ht="23" customHeight="1">
      <x:c r="A30" s="1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8"/>
      <x:c r="O30" s="8"/>
      <x:c r="P30" s="8"/>
      <x:c r="Q30" s="8"/>
      <x:c r="R30" s="2"/>
      <x:c r="S30" s="2"/>
      <x:c r="T30" s="2"/>
      <x:c r="U30" s="2"/>
    </x:row>
    <x:row r="31" ht="23" customHeight="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</x:row>
    <x:row r="32" ht="23" customHeight="1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</x:row>
    <x:row r="33" ht="23" customHeight="1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</x:row>
    <x:row r="34" ht="23" customHeight="1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</x:row>
    <x:row r="35" ht="23" customHeight="1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</x:row>
  </x:sheetData>
  <x:conditionalFormatting sqref="U7:U25">
    <x:cfRule type="cellIs" dxfId="1" priority="1" operator="greaterThan">
      <x:formula>0.05</x:formula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D8CAAA"/>
  </x:sheetPr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34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  <x:col min="18" max="18" width="13" hidden="0" customWidth="1"/>
    <x:col min="19" max="19" width="13" hidden="0" customWidth="1"/>
    <x:col min="20" max="20" width="13" hidden="0" customWidth="1"/>
    <x:col min="21" max="21" width="13" hidden="0" customWidth="1"/>
  </x:cols>
  <x:sheetData>
    <x:row r="1" ht="23" customHeight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</x:row>
    <x:row r="2" ht="23" customHeight="1">
      <x:c r="A2" s="3" t="str">
        <x:v>Operating Expenses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  <x:c r="T2" s="1"/>
      <x:c r="U2" s="1"/>
    </x:row>
    <x:row r="3" ht="23" customHeight="1">
      <x:c r="A3" s="1" t="str">
        <x:v>Enter positive monthly costs in blue cells; include irrecoverable VAT.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</x:row>
    <x:row r="4" ht="23" customHeight="1">
      <x:c r="A4" s="1" t="str">
        <x:v>Prior annual amounts must cover the comparable twelve-month period.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  <x:c r="T4" s="1"/>
      <x:c r="U4" s="1"/>
    </x:row>
    <x:row r="5" ht="23" customHeight="1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  <x:c r="S5" s="1"/>
      <x:c r="T5" s="1"/>
      <x:c r="U5" s="1"/>
    </x:row>
    <x:row r="6" ht="28" customHeight="1">
      <x:c r="A6" s="6" t="str">
        <x:v>Expense category</x:v>
      </x:c>
      <x:c r="B6" s="9" t="n">
        <x:f>DATE(YEAR('P&amp;L Summary'!$B$4),MONTH('P&amp;L Summary'!$B$4)+0,1)</x:f>
        <x:v>46388</x:v>
      </x:c>
      <x:c r="C6" s="9" t="n">
        <x:f>DATE(YEAR('P&amp;L Summary'!$B$4),MONTH('P&amp;L Summary'!$B$4)+1,1)</x:f>
        <x:v>46419</x:v>
      </x:c>
      <x:c r="D6" s="9" t="n">
        <x:f>DATE(YEAR('P&amp;L Summary'!$B$4),MONTH('P&amp;L Summary'!$B$4)+2,1)</x:f>
        <x:v>46447</x:v>
      </x:c>
      <x:c r="E6" s="9" t="n">
        <x:f>DATE(YEAR('P&amp;L Summary'!$B$4),MONTH('P&amp;L Summary'!$B$4)+3,1)</x:f>
        <x:v>46478</x:v>
      </x:c>
      <x:c r="F6" s="9" t="n">
        <x:f>DATE(YEAR('P&amp;L Summary'!$B$4),MONTH('P&amp;L Summary'!$B$4)+4,1)</x:f>
        <x:v>46508</x:v>
      </x:c>
      <x:c r="G6" s="9" t="n">
        <x:f>DATE(YEAR('P&amp;L Summary'!$B$4),MONTH('P&amp;L Summary'!$B$4)+5,1)</x:f>
        <x:v>46539</x:v>
      </x:c>
      <x:c r="H6" s="9" t="n">
        <x:f>DATE(YEAR('P&amp;L Summary'!$B$4),MONTH('P&amp;L Summary'!$B$4)+6,1)</x:f>
        <x:v>46569</x:v>
      </x:c>
      <x:c r="I6" s="9" t="n">
        <x:f>DATE(YEAR('P&amp;L Summary'!$B$4),MONTH('P&amp;L Summary'!$B$4)+7,1)</x:f>
        <x:v>46600</x:v>
      </x:c>
      <x:c r="J6" s="9" t="n">
        <x:f>DATE(YEAR('P&amp;L Summary'!$B$4),MONTH('P&amp;L Summary'!$B$4)+8,1)</x:f>
        <x:v>46631</x:v>
      </x:c>
      <x:c r="K6" s="9" t="n">
        <x:f>DATE(YEAR('P&amp;L Summary'!$B$4),MONTH('P&amp;L Summary'!$B$4)+9,1)</x:f>
        <x:v>46661</x:v>
      </x:c>
      <x:c r="L6" s="9" t="n">
        <x:f>DATE(YEAR('P&amp;L Summary'!$B$4),MONTH('P&amp;L Summary'!$B$4)+10,1)</x:f>
        <x:v>46692</x:v>
      </x:c>
      <x:c r="M6" s="9" t="n">
        <x:f>DATE(YEAR('P&amp;L Summary'!$B$4),MONTH('P&amp;L Summary'!$B$4)+11,1)</x:f>
        <x:v>46722</x:v>
      </x:c>
      <x:c r="N6" s="7" t="str">
        <x:v>Quarter 1</x:v>
      </x:c>
      <x:c r="O6" s="7" t="str">
        <x:v>Quarter 2</x:v>
      </x:c>
      <x:c r="P6" s="7" t="str">
        <x:v>Quarter 3</x:v>
      </x:c>
      <x:c r="Q6" s="7" t="str">
        <x:v>Quarter 4</x:v>
      </x:c>
      <x:c r="R6" s="6" t="str">
        <x:v>Annual</x:v>
      </x:c>
      <x:c r="S6" s="6" t="str">
        <x:v>Prior annual</x:v>
      </x:c>
      <x:c r="T6" s="6" t="str">
        <x:v>Change</x:v>
      </x:c>
      <x:c r="U6" s="6" t="str">
        <x:v>Adverse %</x:v>
      </x:c>
    </x:row>
    <x:row r="7" ht="23" customHeight="1">
      <x:c r="A7" s="1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8"/>
      <x:c r="O7" s="8"/>
      <x:c r="P7" s="8"/>
      <x:c r="Q7" s="8"/>
      <x:c r="R7" s="2"/>
      <x:c r="S7" s="2"/>
      <x:c r="T7" s="2"/>
      <x:c r="U7" s="2"/>
    </x:row>
    <x:row r="8" ht="23" customHeight="1">
      <x:c r="A8" s="1" t="str">
        <x:v>Payroll and employer costs</x:v>
      </x:c>
      <x:c r="B8" s="16" t="n">
        <x:v>0</x:v>
      </x:c>
      <x:c r="C8" s="16" t="n">
        <x:v>0</x:v>
      </x:c>
      <x:c r="D8" s="16" t="n">
        <x:v>0</x:v>
      </x:c>
      <x:c r="E8" s="16" t="n">
        <x:v>0</x:v>
      </x:c>
      <x:c r="F8" s="16" t="n">
        <x:v>0</x:v>
      </x:c>
      <x:c r="G8" s="16" t="n">
        <x:v>0</x:v>
      </x:c>
      <x:c r="H8" s="16" t="n">
        <x:v>0</x:v>
      </x:c>
      <x:c r="I8" s="16" t="n">
        <x:v>0</x:v>
      </x:c>
      <x:c r="J8" s="16" t="n">
        <x:v>0</x:v>
      </x:c>
      <x:c r="K8" s="16" t="n">
        <x:v>0</x:v>
      </x:c>
      <x:c r="L8" s="16" t="n">
        <x:v>0</x:v>
      </x:c>
      <x:c r="M8" s="16" t="n">
        <x:v>0</x:v>
      </x:c>
      <x:c r="N8" s="8" t="n">
        <x:f>SUM(B8:D8)</x:f>
        <x:v>0</x:v>
      </x:c>
      <x:c r="O8" s="8" t="n">
        <x:f>SUM(E8:G8)</x:f>
        <x:v>0</x:v>
      </x:c>
      <x:c r="P8" s="8" t="n">
        <x:f>SUM(H8:J8)</x:f>
        <x:v>0</x:v>
      </x:c>
      <x:c r="Q8" s="8" t="n">
        <x:f>SUM(K8:M8)</x:f>
        <x:v>0</x:v>
      </x:c>
      <x:c r="R8" s="2" t="n">
        <x:f>SUM(B8:M8)</x:f>
        <x:v>0</x:v>
      </x:c>
      <x:c r="S8" s="16" t="n">
        <x:v>0</x:v>
      </x:c>
      <x:c r="T8" s="2" t="n">
        <x:f>R8-S8</x:f>
        <x:v>0</x:v>
      </x:c>
      <x:c r="U8" s="17" t="str">
        <x:f>IF(S8=0,"",T8/ABS(S8))</x:f>
      </x:c>
    </x:row>
    <x:row r="9" ht="23" customHeight="1">
      <x:c r="A9" s="1" t="str">
        <x:v>Rent and property</x:v>
      </x:c>
      <x:c r="B9" s="16" t="n">
        <x:v>0</x:v>
      </x:c>
      <x:c r="C9" s="16" t="n">
        <x:v>0</x:v>
      </x:c>
      <x:c r="D9" s="16" t="n">
        <x:v>0</x:v>
      </x:c>
      <x:c r="E9" s="16" t="n">
        <x:v>0</x:v>
      </x:c>
      <x:c r="F9" s="16" t="n">
        <x:v>0</x:v>
      </x:c>
      <x:c r="G9" s="16" t="n">
        <x:v>0</x:v>
      </x:c>
      <x:c r="H9" s="16" t="n">
        <x:v>0</x:v>
      </x:c>
      <x:c r="I9" s="16" t="n">
        <x:v>0</x:v>
      </x:c>
      <x:c r="J9" s="16" t="n">
        <x:v>0</x:v>
      </x:c>
      <x:c r="K9" s="16" t="n">
        <x:v>0</x:v>
      </x:c>
      <x:c r="L9" s="16" t="n">
        <x:v>0</x:v>
      </x:c>
      <x:c r="M9" s="16" t="n">
        <x:v>0</x:v>
      </x:c>
      <x:c r="N9" s="8" t="n">
        <x:f>SUM(B9:D9)</x:f>
        <x:v>0</x:v>
      </x:c>
      <x:c r="O9" s="8" t="n">
        <x:f>SUM(E9:G9)</x:f>
        <x:v>0</x:v>
      </x:c>
      <x:c r="P9" s="8" t="n">
        <x:f>SUM(H9:J9)</x:f>
        <x:v>0</x:v>
      </x:c>
      <x:c r="Q9" s="8" t="n">
        <x:f>SUM(K9:M9)</x:f>
        <x:v>0</x:v>
      </x:c>
      <x:c r="R9" s="2" t="n">
        <x:f>SUM(B9:M9)</x:f>
        <x:v>0</x:v>
      </x:c>
      <x:c r="S9" s="16" t="n">
        <x:v>0</x:v>
      </x:c>
      <x:c r="T9" s="2" t="n">
        <x:f>R9-S9</x:f>
        <x:v>0</x:v>
      </x:c>
      <x:c r="U9" s="17" t="str">
        <x:f>IF(S9=0,"",T9/ABS(S9))</x:f>
      </x:c>
    </x:row>
    <x:row r="10" ht="23" customHeight="1">
      <x:c r="A10" s="1" t="str">
        <x:v>Utilities and communications</x:v>
      </x:c>
      <x:c r="B10" s="16" t="n">
        <x:v>0</x:v>
      </x:c>
      <x:c r="C10" s="16" t="n">
        <x:v>0</x:v>
      </x:c>
      <x:c r="D10" s="16" t="n">
        <x:v>0</x:v>
      </x:c>
      <x:c r="E10" s="16" t="n">
        <x:v>0</x:v>
      </x:c>
      <x:c r="F10" s="16" t="n">
        <x:v>0</x:v>
      </x:c>
      <x:c r="G10" s="16" t="n">
        <x:v>0</x:v>
      </x:c>
      <x:c r="H10" s="16" t="n">
        <x:v>0</x:v>
      </x:c>
      <x:c r="I10" s="16" t="n">
        <x:v>0</x:v>
      </x:c>
      <x:c r="J10" s="16" t="n">
        <x:v>0</x:v>
      </x:c>
      <x:c r="K10" s="16" t="n">
        <x:v>0</x:v>
      </x:c>
      <x:c r="L10" s="16" t="n">
        <x:v>0</x:v>
      </x:c>
      <x:c r="M10" s="16" t="n">
        <x:v>0</x:v>
      </x:c>
      <x:c r="N10" s="8" t="n">
        <x:f>SUM(B10:D10)</x:f>
        <x:v>0</x:v>
      </x:c>
      <x:c r="O10" s="8" t="n">
        <x:f>SUM(E10:G10)</x:f>
        <x:v>0</x:v>
      </x:c>
      <x:c r="P10" s="8" t="n">
        <x:f>SUM(H10:J10)</x:f>
        <x:v>0</x:v>
      </x:c>
      <x:c r="Q10" s="8" t="n">
        <x:f>SUM(K10:M10)</x:f>
        <x:v>0</x:v>
      </x:c>
      <x:c r="R10" s="2" t="n">
        <x:f>SUM(B10:M10)</x:f>
        <x:v>0</x:v>
      </x:c>
      <x:c r="S10" s="16" t="n">
        <x:v>0</x:v>
      </x:c>
      <x:c r="T10" s="2" t="n">
        <x:f>R10-S10</x:f>
        <x:v>0</x:v>
      </x:c>
      <x:c r="U10" s="17" t="str">
        <x:f>IF(S10=0,"",T10/ABS(S10))</x:f>
      </x:c>
    </x:row>
    <x:row r="11" ht="23" customHeight="1">
      <x:c r="A11" s="1" t="str">
        <x:v>Professional fees</x:v>
      </x:c>
      <x:c r="B11" s="16" t="n">
        <x:v>0</x:v>
      </x:c>
      <x:c r="C11" s="16" t="n">
        <x:v>0</x:v>
      </x:c>
      <x:c r="D11" s="16" t="n">
        <x:v>0</x:v>
      </x:c>
      <x:c r="E11" s="16" t="n">
        <x:v>0</x:v>
      </x:c>
      <x:c r="F11" s="16" t="n">
        <x:v>0</x:v>
      </x:c>
      <x:c r="G11" s="16" t="n">
        <x:v>0</x:v>
      </x:c>
      <x:c r="H11" s="16" t="n">
        <x:v>0</x:v>
      </x:c>
      <x:c r="I11" s="16" t="n">
        <x:v>0</x:v>
      </x:c>
      <x:c r="J11" s="16" t="n">
        <x:v>0</x:v>
      </x:c>
      <x:c r="K11" s="16" t="n">
        <x:v>0</x:v>
      </x:c>
      <x:c r="L11" s="16" t="n">
        <x:v>0</x:v>
      </x:c>
      <x:c r="M11" s="16" t="n">
        <x:v>0</x:v>
      </x:c>
      <x:c r="N11" s="8" t="n">
        <x:f>SUM(B11:D11)</x:f>
        <x:v>0</x:v>
      </x:c>
      <x:c r="O11" s="8" t="n">
        <x:f>SUM(E11:G11)</x:f>
        <x:v>0</x:v>
      </x:c>
      <x:c r="P11" s="8" t="n">
        <x:f>SUM(H11:J11)</x:f>
        <x:v>0</x:v>
      </x:c>
      <x:c r="Q11" s="8" t="n">
        <x:f>SUM(K11:M11)</x:f>
        <x:v>0</x:v>
      </x:c>
      <x:c r="R11" s="2" t="n">
        <x:f>SUM(B11:M11)</x:f>
        <x:v>0</x:v>
      </x:c>
      <x:c r="S11" s="16" t="n">
        <x:v>0</x:v>
      </x:c>
      <x:c r="T11" s="2" t="n">
        <x:f>R11-S11</x:f>
        <x:v>0</x:v>
      </x:c>
      <x:c r="U11" s="17" t="str">
        <x:f>IF(S11=0,"",T11/ABS(S11))</x:f>
      </x:c>
    </x:row>
    <x:row r="12" ht="23" customHeight="1">
      <x:c r="A12" s="1" t="str">
        <x:v>Marketing</x:v>
      </x:c>
      <x:c r="B12" s="16" t="n">
        <x:v>0</x:v>
      </x:c>
      <x:c r="C12" s="16" t="n">
        <x:v>0</x:v>
      </x:c>
      <x:c r="D12" s="16" t="n">
        <x:v>0</x:v>
      </x:c>
      <x:c r="E12" s="16" t="n">
        <x:v>0</x:v>
      </x:c>
      <x:c r="F12" s="16" t="n">
        <x:v>0</x:v>
      </x:c>
      <x:c r="G12" s="16" t="n">
        <x:v>0</x:v>
      </x:c>
      <x:c r="H12" s="16" t="n">
        <x:v>0</x:v>
      </x:c>
      <x:c r="I12" s="16" t="n">
        <x:v>0</x:v>
      </x:c>
      <x:c r="J12" s="16" t="n">
        <x:v>0</x:v>
      </x:c>
      <x:c r="K12" s="16" t="n">
        <x:v>0</x:v>
      </x:c>
      <x:c r="L12" s="16" t="n">
        <x:v>0</x:v>
      </x:c>
      <x:c r="M12" s="16" t="n">
        <x:v>0</x:v>
      </x:c>
      <x:c r="N12" s="8" t="n">
        <x:f>SUM(B12:D12)</x:f>
        <x:v>0</x:v>
      </x:c>
      <x:c r="O12" s="8" t="n">
        <x:f>SUM(E12:G12)</x:f>
        <x:v>0</x:v>
      </x:c>
      <x:c r="P12" s="8" t="n">
        <x:f>SUM(H12:J12)</x:f>
        <x:v>0</x:v>
      </x:c>
      <x:c r="Q12" s="8" t="n">
        <x:f>SUM(K12:M12)</x:f>
        <x:v>0</x:v>
      </x:c>
      <x:c r="R12" s="2" t="n">
        <x:f>SUM(B12:M12)</x:f>
        <x:v>0</x:v>
      </x:c>
      <x:c r="S12" s="16" t="n">
        <x:v>0</x:v>
      </x:c>
      <x:c r="T12" s="2" t="n">
        <x:f>R12-S12</x:f>
        <x:v>0</x:v>
      </x:c>
      <x:c r="U12" s="17" t="str">
        <x:f>IF(S12=0,"",T12/ABS(S12))</x:f>
      </x:c>
    </x:row>
    <x:row r="13" ht="23" customHeight="1">
      <x:c r="A13" s="1" t="str">
        <x:v>Insurance</x:v>
      </x:c>
      <x:c r="B13" s="16" t="n">
        <x:v>0</x:v>
      </x:c>
      <x:c r="C13" s="16" t="n">
        <x:v>0</x:v>
      </x:c>
      <x:c r="D13" s="16" t="n">
        <x:v>0</x:v>
      </x:c>
      <x:c r="E13" s="16" t="n">
        <x:v>0</x:v>
      </x:c>
      <x:c r="F13" s="16" t="n">
        <x:v>0</x:v>
      </x:c>
      <x:c r="G13" s="16" t="n">
        <x:v>0</x:v>
      </x:c>
      <x:c r="H13" s="16" t="n">
        <x:v>0</x:v>
      </x:c>
      <x:c r="I13" s="16" t="n">
        <x:v>0</x:v>
      </x:c>
      <x:c r="J13" s="16" t="n">
        <x:v>0</x:v>
      </x:c>
      <x:c r="K13" s="16" t="n">
        <x:v>0</x:v>
      </x:c>
      <x:c r="L13" s="16" t="n">
        <x:v>0</x:v>
      </x:c>
      <x:c r="M13" s="16" t="n">
        <x:v>0</x:v>
      </x:c>
      <x:c r="N13" s="8" t="n">
        <x:f>SUM(B13:D13)</x:f>
        <x:v>0</x:v>
      </x:c>
      <x:c r="O13" s="8" t="n">
        <x:f>SUM(E13:G13)</x:f>
        <x:v>0</x:v>
      </x:c>
      <x:c r="P13" s="8" t="n">
        <x:f>SUM(H13:J13)</x:f>
        <x:v>0</x:v>
      </x:c>
      <x:c r="Q13" s="8" t="n">
        <x:f>SUM(K13:M13)</x:f>
        <x:v>0</x:v>
      </x:c>
      <x:c r="R13" s="2" t="n">
        <x:f>SUM(B13:M13)</x:f>
        <x:v>0</x:v>
      </x:c>
      <x:c r="S13" s="16" t="n">
        <x:v>0</x:v>
      </x:c>
      <x:c r="T13" s="2" t="n">
        <x:f>R13-S13</x:f>
        <x:v>0</x:v>
      </x:c>
      <x:c r="U13" s="17" t="str">
        <x:f>IF(S13=0,"",T13/ABS(S13))</x:f>
      </x:c>
    </x:row>
    <x:row r="14" ht="23" customHeight="1">
      <x:c r="A14" s="1" t="str">
        <x:v>Depreciation and amortisation</x:v>
      </x:c>
      <x:c r="B14" s="16" t="n">
        <x:v>0</x:v>
      </x:c>
      <x:c r="C14" s="16" t="n">
        <x:v>0</x:v>
      </x:c>
      <x:c r="D14" s="16" t="n">
        <x:v>0</x:v>
      </x:c>
      <x:c r="E14" s="16" t="n">
        <x:v>0</x:v>
      </x:c>
      <x:c r="F14" s="16" t="n">
        <x:v>0</x:v>
      </x:c>
      <x:c r="G14" s="16" t="n">
        <x:v>0</x:v>
      </x:c>
      <x:c r="H14" s="16" t="n">
        <x:v>0</x:v>
      </x:c>
      <x:c r="I14" s="16" t="n">
        <x:v>0</x:v>
      </x:c>
      <x:c r="J14" s="16" t="n">
        <x:v>0</x:v>
      </x:c>
      <x:c r="K14" s="16" t="n">
        <x:v>0</x:v>
      </x:c>
      <x:c r="L14" s="16" t="n">
        <x:v>0</x:v>
      </x:c>
      <x:c r="M14" s="16" t="n">
        <x:v>0</x:v>
      </x:c>
      <x:c r="N14" s="8" t="n">
        <x:f>SUM(B14:D14)</x:f>
        <x:v>0</x:v>
      </x:c>
      <x:c r="O14" s="8" t="n">
        <x:f>SUM(E14:G14)</x:f>
        <x:v>0</x:v>
      </x:c>
      <x:c r="P14" s="8" t="n">
        <x:f>SUM(H14:J14)</x:f>
        <x:v>0</x:v>
      </x:c>
      <x:c r="Q14" s="8" t="n">
        <x:f>SUM(K14:M14)</x:f>
        <x:v>0</x:v>
      </x:c>
      <x:c r="R14" s="2" t="n">
        <x:f>SUM(B14:M14)</x:f>
        <x:v>0</x:v>
      </x:c>
      <x:c r="S14" s="16" t="n">
        <x:v>0</x:v>
      </x:c>
      <x:c r="T14" s="2" t="n">
        <x:f>R14-S14</x:f>
        <x:v>0</x:v>
      </x:c>
      <x:c r="U14" s="17" t="str">
        <x:f>IF(S14=0,"",T14/ABS(S14))</x:f>
      </x:c>
    </x:row>
    <x:row r="15" ht="23" customHeight="1">
      <x:c r="A15" s="1" t="str">
        <x:v>Other operating expenses</x:v>
      </x:c>
      <x:c r="B15" s="16" t="n">
        <x:v>0</x:v>
      </x:c>
      <x:c r="C15" s="16" t="n">
        <x:v>0</x:v>
      </x:c>
      <x:c r="D15" s="16" t="n">
        <x:v>0</x:v>
      </x:c>
      <x:c r="E15" s="16" t="n">
        <x:v>0</x:v>
      </x:c>
      <x:c r="F15" s="16" t="n">
        <x:v>0</x:v>
      </x:c>
      <x:c r="G15" s="16" t="n">
        <x:v>0</x:v>
      </x:c>
      <x:c r="H15" s="16" t="n">
        <x:v>0</x:v>
      </x:c>
      <x:c r="I15" s="16" t="n">
        <x:v>0</x:v>
      </x:c>
      <x:c r="J15" s="16" t="n">
        <x:v>0</x:v>
      </x:c>
      <x:c r="K15" s="16" t="n">
        <x:v>0</x:v>
      </x:c>
      <x:c r="L15" s="16" t="n">
        <x:v>0</x:v>
      </x:c>
      <x:c r="M15" s="16" t="n">
        <x:v>0</x:v>
      </x:c>
      <x:c r="N15" s="8" t="n">
        <x:f>SUM(B15:D15)</x:f>
        <x:v>0</x:v>
      </x:c>
      <x:c r="O15" s="8" t="n">
        <x:f>SUM(E15:G15)</x:f>
        <x:v>0</x:v>
      </x:c>
      <x:c r="P15" s="8" t="n">
        <x:f>SUM(H15:J15)</x:f>
        <x:v>0</x:v>
      </x:c>
      <x:c r="Q15" s="8" t="n">
        <x:f>SUM(K15:M15)</x:f>
        <x:v>0</x:v>
      </x:c>
      <x:c r="R15" s="2" t="n">
        <x:f>SUM(B15:M15)</x:f>
        <x:v>0</x:v>
      </x:c>
      <x:c r="S15" s="16" t="n">
        <x:v>0</x:v>
      </x:c>
      <x:c r="T15" s="2" t="n">
        <x:f>R15-S15</x:f>
        <x:v>0</x:v>
      </x:c>
      <x:c r="U15" s="17" t="str">
        <x:f>IF(S15=0,"",T15/ABS(S15))</x:f>
      </x:c>
    </x:row>
    <x:row r="16" ht="23" customHeight="1">
      <x:c r="A16" s="1" t="str">
        <x:v>Interest expense</x:v>
      </x:c>
      <x:c r="B16" s="16" t="n">
        <x:v>0</x:v>
      </x:c>
      <x:c r="C16" s="16" t="n">
        <x:v>0</x:v>
      </x:c>
      <x:c r="D16" s="16" t="n">
        <x:v>0</x:v>
      </x:c>
      <x:c r="E16" s="16" t="n">
        <x:v>0</x:v>
      </x:c>
      <x:c r="F16" s="16" t="n">
        <x:v>0</x:v>
      </x:c>
      <x:c r="G16" s="16" t="n">
        <x:v>0</x:v>
      </x:c>
      <x:c r="H16" s="16" t="n">
        <x:v>0</x:v>
      </x:c>
      <x:c r="I16" s="16" t="n">
        <x:v>0</x:v>
      </x:c>
      <x:c r="J16" s="16" t="n">
        <x:v>0</x:v>
      </x:c>
      <x:c r="K16" s="16" t="n">
        <x:v>0</x:v>
      </x:c>
      <x:c r="L16" s="16" t="n">
        <x:v>0</x:v>
      </x:c>
      <x:c r="M16" s="16" t="n">
        <x:v>0</x:v>
      </x:c>
      <x:c r="N16" s="8" t="n">
        <x:f>SUM(B16:D16)</x:f>
        <x:v>0</x:v>
      </x:c>
      <x:c r="O16" s="8" t="n">
        <x:f>SUM(E16:G16)</x:f>
        <x:v>0</x:v>
      </x:c>
      <x:c r="P16" s="8" t="n">
        <x:f>SUM(H16:J16)</x:f>
        <x:v>0</x:v>
      </x:c>
      <x:c r="Q16" s="8" t="n">
        <x:f>SUM(K16:M16)</x:f>
        <x:v>0</x:v>
      </x:c>
      <x:c r="R16" s="2" t="n">
        <x:f>SUM(B16:M16)</x:f>
        <x:v>0</x:v>
      </x:c>
      <x:c r="S16" s="16" t="n">
        <x:v>0</x:v>
      </x:c>
      <x:c r="T16" s="2" t="n">
        <x:f>R16-S16</x:f>
        <x:v>0</x:v>
      </x:c>
      <x:c r="U16" s="17" t="str">
        <x:f>IF(S16=0,"",T16/ABS(S16))</x:f>
      </x:c>
    </x:row>
    <x:row r="17" ht="23" customHeight="1">
      <x:c r="A17" s="1" t="str">
        <x:v>Tax expense</x:v>
      </x:c>
      <x:c r="B17" s="16" t="n">
        <x:v>0</x:v>
      </x:c>
      <x:c r="C17" s="16" t="n">
        <x:v>0</x:v>
      </x:c>
      <x:c r="D17" s="16" t="n">
        <x:v>0</x:v>
      </x:c>
      <x:c r="E17" s="16" t="n">
        <x:v>0</x:v>
      </x:c>
      <x:c r="F17" s="16" t="n">
        <x:v>0</x:v>
      </x:c>
      <x:c r="G17" s="16" t="n">
        <x:v>0</x:v>
      </x:c>
      <x:c r="H17" s="16" t="n">
        <x:v>0</x:v>
      </x:c>
      <x:c r="I17" s="16" t="n">
        <x:v>0</x:v>
      </x:c>
      <x:c r="J17" s="16" t="n">
        <x:v>0</x:v>
      </x:c>
      <x:c r="K17" s="16" t="n">
        <x:v>0</x:v>
      </x:c>
      <x:c r="L17" s="16" t="n">
        <x:v>0</x:v>
      </x:c>
      <x:c r="M17" s="16" t="n">
        <x:v>0</x:v>
      </x:c>
      <x:c r="N17" s="8" t="n">
        <x:f>SUM(B17:D17)</x:f>
        <x:v>0</x:v>
      </x:c>
      <x:c r="O17" s="8" t="n">
        <x:f>SUM(E17:G17)</x:f>
        <x:v>0</x:v>
      </x:c>
      <x:c r="P17" s="8" t="n">
        <x:f>SUM(H17:J17)</x:f>
        <x:v>0</x:v>
      </x:c>
      <x:c r="Q17" s="8" t="n">
        <x:f>SUM(K17:M17)</x:f>
        <x:v>0</x:v>
      </x:c>
      <x:c r="R17" s="2" t="n">
        <x:f>SUM(B17:M17)</x:f>
        <x:v>0</x:v>
      </x:c>
      <x:c r="S17" s="16" t="n">
        <x:v>0</x:v>
      </x:c>
      <x:c r="T17" s="2" t="n">
        <x:f>R17-S17</x:f>
        <x:v>0</x:v>
      </x:c>
      <x:c r="U17" s="17" t="str">
        <x:f>IF(S17=0,"",T17/ABS(S17))</x:f>
      </x:c>
    </x:row>
    <x:row r="18" ht="23" customHeight="1">
      <x:c r="A18" s="1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8"/>
      <x:c r="O18" s="8"/>
      <x:c r="P18" s="8"/>
      <x:c r="Q18" s="8"/>
      <x:c r="R18" s="2"/>
      <x:c r="S18" s="2"/>
      <x:c r="T18" s="2"/>
      <x:c r="U18" s="2"/>
    </x:row>
    <x:row r="19" ht="23" customHeight="1">
      <x:c r="A19" s="26" t="str">
        <x:v>Total operating expenses</x:v>
      </x:c>
      <x:c r="B19" s="30" t="n">
        <x:f>SUM(B8:B15)</x:f>
        <x:v>0</x:v>
      </x:c>
      <x:c r="C19" s="30" t="n">
        <x:f>SUM(C8:C15)</x:f>
        <x:v>0</x:v>
      </x:c>
      <x:c r="D19" s="30" t="n">
        <x:f>SUM(D8:D15)</x:f>
        <x:v>0</x:v>
      </x:c>
      <x:c r="E19" s="30" t="n">
        <x:f>SUM(E8:E15)</x:f>
        <x:v>0</x:v>
      </x:c>
      <x:c r="F19" s="30" t="n">
        <x:f>SUM(F8:F15)</x:f>
        <x:v>0</x:v>
      </x:c>
      <x:c r="G19" s="30" t="n">
        <x:f>SUM(G8:G15)</x:f>
        <x:v>0</x:v>
      </x:c>
      <x:c r="H19" s="30" t="n">
        <x:f>SUM(H8:H15)</x:f>
        <x:v>0</x:v>
      </x:c>
      <x:c r="I19" s="30" t="n">
        <x:f>SUM(I8:I15)</x:f>
        <x:v>0</x:v>
      </x:c>
      <x:c r="J19" s="30" t="n">
        <x:f>SUM(J8:J15)</x:f>
        <x:v>0</x:v>
      </x:c>
      <x:c r="K19" s="30" t="n">
        <x:f>SUM(K8:K15)</x:f>
        <x:v>0</x:v>
      </x:c>
      <x:c r="L19" s="30" t="n">
        <x:f>SUM(L8:L15)</x:f>
        <x:v>0</x:v>
      </x:c>
      <x:c r="M19" s="30" t="n">
        <x:f>SUM(M8:M15)</x:f>
        <x:v>0</x:v>
      </x:c>
      <x:c r="N19" s="28" t="n">
        <x:f>SUM(B19:D19)</x:f>
        <x:v>0</x:v>
      </x:c>
      <x:c r="O19" s="28" t="n">
        <x:f>SUM(E19:G19)</x:f>
        <x:v>0</x:v>
      </x:c>
      <x:c r="P19" s="28" t="n">
        <x:f>SUM(H19:J19)</x:f>
        <x:v>0</x:v>
      </x:c>
      <x:c r="Q19" s="28" t="n">
        <x:f>SUM(K19:M19)</x:f>
        <x:v>0</x:v>
      </x:c>
      <x:c r="R19" s="27" t="n">
        <x:f>SUM(B19:M19)</x:f>
        <x:v>0</x:v>
      </x:c>
      <x:c r="S19" s="30" t="n">
        <x:f>SUM(S8:S15)</x:f>
        <x:v>0</x:v>
      </x:c>
      <x:c r="T19" s="27" t="n">
        <x:f>R19-S19</x:f>
        <x:v>0</x:v>
      </x:c>
      <x:c r="U19" s="29" t="str">
        <x:f>IF(S19=0,"",T19/ABS(S19))</x:f>
      </x:c>
    </x:row>
    <x:row r="20" ht="23" customHeight="1">
      <x:c r="A20" s="1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8"/>
      <x:c r="O20" s="8"/>
      <x:c r="P20" s="8"/>
      <x:c r="Q20" s="8"/>
      <x:c r="R20" s="2"/>
      <x:c r="S20" s="2"/>
      <x:c r="T20" s="2"/>
      <x:c r="U20" s="2"/>
    </x:row>
    <x:row r="21" ht="23" customHeight="1">
      <x:c r="A21" s="1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8"/>
      <x:c r="O21" s="8"/>
      <x:c r="P21" s="8"/>
      <x:c r="Q21" s="8"/>
      <x:c r="R21" s="2"/>
      <x:c r="S21" s="2"/>
      <x:c r="T21" s="2"/>
      <x:c r="U21" s="2"/>
    </x:row>
    <x:row r="22" ht="23" customHeight="1">
      <x:c r="A22" s="1" t="str">
        <x:v>Blue: editable inputs. Black: calculations. Positive cost amounts.</x:v>
      </x:c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8"/>
      <x:c r="O22" s="8"/>
      <x:c r="P22" s="8"/>
      <x:c r="Q22" s="8"/>
      <x:c r="R22" s="2"/>
      <x:c r="S22" s="2"/>
      <x:c r="T22" s="2"/>
      <x:c r="U22" s="2"/>
    </x:row>
    <x:row r="23" ht="23" customHeight="1">
      <x:c r="A23" s="1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8"/>
      <x:c r="O23" s="8"/>
      <x:c r="P23" s="8"/>
      <x:c r="Q23" s="8"/>
      <x:c r="R23" s="2"/>
      <x:c r="S23" s="2"/>
      <x:c r="T23" s="2"/>
      <x:c r="U23" s="2"/>
    </x:row>
    <x:row r="24" ht="23" customHeight="1">
      <x:c r="A24" s="1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8"/>
      <x:c r="O24" s="8"/>
      <x:c r="P24" s="8"/>
      <x:c r="Q24" s="8"/>
      <x:c r="R24" s="2"/>
      <x:c r="S24" s="2"/>
      <x:c r="T24" s="2"/>
      <x:c r="U24" s="2"/>
    </x:row>
    <x:row r="25" ht="23" customHeight="1">
      <x:c r="A25" s="1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8"/>
      <x:c r="O25" s="8"/>
      <x:c r="P25" s="8"/>
      <x:c r="Q25" s="8"/>
      <x:c r="R25" s="2"/>
      <x:c r="S25" s="2"/>
      <x:c r="T25" s="2"/>
      <x:c r="U25" s="2"/>
    </x:row>
    <x:row r="26" ht="23" customHeight="1">
      <x:c r="A26" s="1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8"/>
      <x:c r="O26" s="8"/>
      <x:c r="P26" s="8"/>
      <x:c r="Q26" s="8"/>
      <x:c r="R26" s="2"/>
      <x:c r="S26" s="2"/>
      <x:c r="T26" s="2"/>
      <x:c r="U26" s="2"/>
    </x:row>
    <x:row r="27" ht="23" customHeight="1">
      <x:c r="A27" s="1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8"/>
      <x:c r="O27" s="8"/>
      <x:c r="P27" s="8"/>
      <x:c r="Q27" s="8"/>
      <x:c r="R27" s="2"/>
      <x:c r="S27" s="2"/>
      <x:c r="T27" s="2"/>
      <x:c r="U27" s="2"/>
    </x:row>
    <x:row r="28" ht="23" customHeight="1">
      <x:c r="A28" s="1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8"/>
      <x:c r="O28" s="8"/>
      <x:c r="P28" s="8"/>
      <x:c r="Q28" s="8"/>
      <x:c r="R28" s="2"/>
      <x:c r="S28" s="2"/>
      <x:c r="T28" s="2"/>
      <x:c r="U28" s="2"/>
    </x:row>
    <x:row r="29" ht="23" customHeight="1">
      <x:c r="A29" s="1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8"/>
      <x:c r="O29" s="8"/>
      <x:c r="P29" s="8"/>
      <x:c r="Q29" s="8"/>
      <x:c r="R29" s="2"/>
      <x:c r="S29" s="2"/>
      <x:c r="T29" s="2"/>
      <x:c r="U29" s="2"/>
    </x:row>
    <x:row r="30" ht="23" customHeight="1">
      <x:c r="A30" s="1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8"/>
      <x:c r="O30" s="8"/>
      <x:c r="P30" s="8"/>
      <x:c r="Q30" s="8"/>
      <x:c r="R30" s="2"/>
      <x:c r="S30" s="2"/>
      <x:c r="T30" s="2"/>
      <x:c r="U30" s="2"/>
    </x:row>
    <x:row r="31" ht="23" customHeight="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  <x:c r="R31" s="1"/>
      <x:c r="S31" s="1"/>
      <x:c r="T31" s="1"/>
      <x:c r="U31" s="1"/>
    </x:row>
    <x:row r="32" ht="23" customHeight="1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  <x:c r="R32" s="1"/>
      <x:c r="S32" s="1"/>
      <x:c r="T32" s="1"/>
      <x:c r="U32" s="1"/>
    </x:row>
    <x:row r="33" ht="23" customHeight="1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  <x:c r="R33" s="1"/>
      <x:c r="S33" s="1"/>
      <x:c r="T33" s="1"/>
      <x:c r="U33" s="1"/>
    </x:row>
    <x:row r="34" ht="23" customHeight="1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  <x:c r="R34" s="1"/>
      <x:c r="S34" s="1"/>
      <x:c r="T34" s="1"/>
      <x:c r="U34" s="1"/>
    </x:row>
    <x:row r="35" ht="23" customHeight="1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  <x:c r="R35" s="1"/>
      <x:c r="S35" s="1"/>
      <x:c r="T35" s="1"/>
      <x:c r="U35" s="1"/>
    </x:row>
  </x:sheetData>
  <x:conditionalFormatting sqref="U7:U25">
    <x:cfRule type="cellIs" dxfId="2" priority="1" operator="greaterThan">
      <x:formula>0.05</x:formula>
    </x:cfRule>
  </x:conditionalFormatting>
  <x:pageMargins left="0.7" right="0.7" top="0.75" bottom="0.75" header="0.3" footer="0.3"/>
</x:worksheet>
</file>